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80" activeTab="5"/>
  </bookViews>
  <sheets>
    <sheet name="Certificate " sheetId="1" r:id="rId1"/>
    <sheet name="Cover" sheetId="2" r:id="rId2"/>
    <sheet name="RA Part 1" sheetId="3" r:id="rId3"/>
    <sheet name="RA Part 2" sheetId="4" r:id="rId4"/>
    <sheet name="RA Part 3" sheetId="5" r:id="rId5"/>
    <sheet name="RA Part 4" sheetId="6" r:id="rId6"/>
  </sheets>
  <externalReferences>
    <externalReference r:id="rId9"/>
    <externalReference r:id="rId10"/>
    <externalReference r:id="rId11"/>
  </externalReferences>
  <definedNames>
    <definedName name="Author" localSheetId="1">'Cover'!#REF!</definedName>
    <definedName name="Name" localSheetId="1">'Cover'!#REF!</definedName>
    <definedName name="OLE_LINK2" localSheetId="1">'Cover'!#REF!</definedName>
    <definedName name="_xlnm.Print_Area" localSheetId="0">'Certificate '!$A$1:$J$56</definedName>
    <definedName name="_xlnm.Print_Area" localSheetId="1">'Cover'!$A$1:$K$42</definedName>
    <definedName name="_xlnm.Print_Area" localSheetId="2">'RA Part 1'!$A$1:$I$143</definedName>
    <definedName name="_xlnm.Print_Area" localSheetId="3">'RA Part 2'!$A$1:$F$178</definedName>
    <definedName name="_xlnm.Print_Area" localSheetId="4">'RA Part 3'!$A$1:$L$47</definedName>
    <definedName name="_xlnm.Print_Area" localSheetId="5">'RA Part 4'!$A$1:$Q$45</definedName>
    <definedName name="_xlnm.Print_Titles" localSheetId="3">'RA Part 2'!$1:$10</definedName>
    <definedName name="_xlnm.Print_Titles" localSheetId="4">'RA Part 3'!$1:$11</definedName>
    <definedName name="_xlnm.Print_Titles" localSheetId="5">'RA Part 4'!$1:$9</definedName>
    <definedName name="Z_B70C43ED_0113_4705_AAE5_5DEC1DEF9679_.wvu.PrintTitles" localSheetId="4" hidden="1">'RA Part 3'!$1:$11</definedName>
  </definedNames>
  <calcPr fullCalcOnLoad="1"/>
</workbook>
</file>

<file path=xl/sharedStrings.xml><?xml version="1.0" encoding="utf-8"?>
<sst xmlns="http://schemas.openxmlformats.org/spreadsheetml/2006/main" count="884" uniqueCount="458">
  <si>
    <t>Site Location</t>
  </si>
  <si>
    <t>Workplace Fire Hazard</t>
  </si>
  <si>
    <t>Persons at Risk</t>
  </si>
  <si>
    <t>Risk Evaluation</t>
  </si>
  <si>
    <t>Remarks</t>
  </si>
  <si>
    <t>LOCATION:</t>
  </si>
  <si>
    <t>ASSESSOR:</t>
  </si>
  <si>
    <t>Are there any works in progress that could cause ignition ?</t>
  </si>
  <si>
    <t>Do walls/ceilings have combustible coverings ?</t>
  </si>
  <si>
    <t>Are their adequate &amp; suitable Means of Escape ?</t>
  </si>
  <si>
    <t>Are regular fire drills carried out ?</t>
  </si>
  <si>
    <t>Is equipment located correctly &amp; identifiable ?</t>
  </si>
  <si>
    <t>Further Action</t>
  </si>
  <si>
    <t>C</t>
  </si>
  <si>
    <t>FIRE RISK ASSESSMENT</t>
  </si>
  <si>
    <t>Is site access suitable for emergency services?</t>
  </si>
  <si>
    <t>Are there adequate arrangements for disposal of flammable waste?</t>
  </si>
  <si>
    <t>Are normal lighting levels adequate?</t>
  </si>
  <si>
    <t>Is the assembly point clearly marked? (when allowed)</t>
  </si>
  <si>
    <t>Are adequate alarm call points provided?</t>
  </si>
  <si>
    <t>Is there a regular collection of rubbish?</t>
  </si>
  <si>
    <t>Are gas cylinders stored in a locked caged area away from building?</t>
  </si>
  <si>
    <t>Ref</t>
  </si>
  <si>
    <t xml:space="preserve">DATE:             </t>
  </si>
  <si>
    <t xml:space="preserve">ASSESSOR:  </t>
  </si>
  <si>
    <t>COMPANY:</t>
  </si>
  <si>
    <t xml:space="preserve">Are there required arrangements for inner rooms? </t>
  </si>
  <si>
    <t>Is there a procedure for the training of new arrivals?</t>
  </si>
  <si>
    <t>Are the required regular tests and maintenance carried out on:</t>
  </si>
  <si>
    <t>other fixed suppression systems</t>
  </si>
  <si>
    <t>Is there evidence of electrical circuit overloading (Ext leads/ adaptors)?</t>
  </si>
  <si>
    <t>Are there arrangements for maintenance of plant, boilers &amp; major appliances?</t>
  </si>
  <si>
    <t>Is the System linked to remote manned centre</t>
  </si>
  <si>
    <t>Has the building got CCTV cameras/security alarm?</t>
  </si>
  <si>
    <t>Are light bulbs/electrical appliances &amp; fittings near combustible materials ?</t>
  </si>
  <si>
    <t>Is there adequate fire stopping (concealed spaces/wall penetrations) ?</t>
  </si>
  <si>
    <t>Priority</t>
  </si>
  <si>
    <t>FIRE RISK ASSESSMENT ACTION PLAN</t>
  </si>
  <si>
    <t>Company:</t>
  </si>
  <si>
    <t>Location</t>
  </si>
  <si>
    <t>Assessor</t>
  </si>
  <si>
    <t>DATE</t>
  </si>
  <si>
    <t>FRA 1 Annual Inspection</t>
  </si>
  <si>
    <t>FRA 2 - Review</t>
  </si>
  <si>
    <t>Date</t>
  </si>
  <si>
    <t>Actioned By</t>
  </si>
  <si>
    <t>Action Taken</t>
  </si>
  <si>
    <t>Action</t>
  </si>
  <si>
    <t>Smoking - adequate policy &amp; controls?</t>
  </si>
  <si>
    <t>Are there reasonable measures to prevent fires of electrical origin?</t>
  </si>
  <si>
    <t>Is there a policy regarding the use of personal electrical appliances?</t>
  </si>
  <si>
    <t>Is there adequate lightning protection?</t>
  </si>
  <si>
    <t>Are escape routes free from obstruction (internally &amp; externally) ?</t>
  </si>
  <si>
    <t>Are all travel distance requirements met? (single &amp; alternate MOE)</t>
  </si>
  <si>
    <t>Do external stairways, platforms, ladders etc. appear in good condition?</t>
  </si>
  <si>
    <t>Is the use of sliding and revolving doors as means of escape avoided?</t>
  </si>
  <si>
    <t>Are exits easily openable where necessary?</t>
  </si>
  <si>
    <t>Do doors fit correctly to adequate rebates? (Full self closure)</t>
  </si>
  <si>
    <t>Is there an established Fire Policy /Fire Plan?</t>
  </si>
  <si>
    <t>Are escape routes free of combustible materials/electrical appliances?</t>
  </si>
  <si>
    <t>Are the fire safety management levels at the required standard?</t>
  </si>
  <si>
    <t xml:space="preserve">Safe use of portable/radiant heaters </t>
  </si>
  <si>
    <t>Does basic security against arson appear reasonable</t>
  </si>
  <si>
    <t>Are DSEAR applicable (Risk Assessment in place)</t>
  </si>
  <si>
    <t>Reasonable manually operated electrical fire alarm system provided?</t>
  </si>
  <si>
    <t>Competent person/fire safety manager appointed?</t>
  </si>
  <si>
    <t>Suitable arrangements for calling fire services</t>
  </si>
  <si>
    <t>Suitable arrangements for ensuring premises have been evacuated</t>
  </si>
  <si>
    <t>Are all other staff periodically trained ? (Refresher training)</t>
  </si>
  <si>
    <t>Does staff training include:</t>
  </si>
  <si>
    <t>Fire risks on the premises?</t>
  </si>
  <si>
    <t>fire safety measures in the building?</t>
  </si>
  <si>
    <t>Action in the event of fire?</t>
  </si>
  <si>
    <t>Action on hearing the fire alarm?</t>
  </si>
  <si>
    <t>Location and use of fire equipment?</t>
  </si>
  <si>
    <t>Means of summoning fire brigade?</t>
  </si>
  <si>
    <t>Identity of persons nominated to assist with evacuation?</t>
  </si>
  <si>
    <t>Identity of persons nominated to use fire extinguishers?</t>
  </si>
  <si>
    <t>Appropriate records of:</t>
  </si>
  <si>
    <t>Fire alarm tests</t>
  </si>
  <si>
    <t>Appropriate liaison with Fire Brigade?</t>
  </si>
  <si>
    <t>Are staff with special responsibilities given additional training?</t>
  </si>
  <si>
    <t>Suitable arrangements for meeting fire services (provision of information)</t>
  </si>
  <si>
    <t>Are fire dampers provided (reasonable provision - as far as can be ascertained)</t>
  </si>
  <si>
    <t>Are flammable substances gases/liquids used &amp; stored correctly ?</t>
  </si>
  <si>
    <t>Are there adequately protected routes/reasonable compartmentation ?</t>
  </si>
  <si>
    <t>Do critical doors open in the direction of escape where necessary?</t>
  </si>
  <si>
    <t>Reasonable standard of emergency lighting provided?</t>
  </si>
  <si>
    <t>Reasonable standard of fire safety signs and notices?</t>
  </si>
  <si>
    <t>Is automatic fire detection installed</t>
  </si>
  <si>
    <t>Is any Fixed Fire Suppression installed</t>
  </si>
  <si>
    <t>Fire Extinguishers &amp; other fixed suppression systems</t>
  </si>
  <si>
    <t>Emergency lighting system tests</t>
  </si>
  <si>
    <t xml:space="preserve">fire detection and alarm systems </t>
  </si>
  <si>
    <t>emergency lighting system</t>
  </si>
  <si>
    <t>fire extinguishers and hose reels</t>
  </si>
  <si>
    <t>automatic sprinkler systems</t>
  </si>
  <si>
    <t xml:space="preserve">automatic closing doors &amp; shutters </t>
  </si>
  <si>
    <t xml:space="preserve">evacuation &amp; fire fighting lifts </t>
  </si>
  <si>
    <t>rising Mains</t>
  </si>
  <si>
    <t>lightning protection</t>
  </si>
  <si>
    <t>Y</t>
  </si>
  <si>
    <t>N/A</t>
  </si>
  <si>
    <t>N</t>
  </si>
  <si>
    <t>Extent automatic fire detection generally appropriate to risk &amp; occupancy</t>
  </si>
  <si>
    <t>fire doors (register maintained)</t>
  </si>
  <si>
    <t>final exit doors/security fastenings</t>
  </si>
  <si>
    <t>Are effective self-closing, hold open, devices fitted, where necessary?</t>
  </si>
  <si>
    <t>Is the building free of wedged/open fire doors?</t>
  </si>
  <si>
    <t>Do fire doors appear to be in good condition</t>
  </si>
  <si>
    <t>Are fire doors indicated 'keep locked shut' secured/locked</t>
  </si>
  <si>
    <t>Are call points/detectors accessible/unobstructed</t>
  </si>
  <si>
    <t>Does fire fighting equipment appear functional</t>
  </si>
  <si>
    <t xml:space="preserve">Fire Drills </t>
  </si>
  <si>
    <t>Fire training</t>
  </si>
  <si>
    <t xml:space="preserve">escape stairs  </t>
  </si>
  <si>
    <t>Is electrical equipment in a satisfactory condition (PAT testing?)</t>
  </si>
  <si>
    <t>Have electrical installations been checked in the last 5 years?</t>
  </si>
  <si>
    <t xml:space="preserve">FIRE RISK ASSESSMENT </t>
  </si>
  <si>
    <t xml:space="preserve">Construction of buildings </t>
  </si>
  <si>
    <t>Location of workplace in buildings</t>
  </si>
  <si>
    <t xml:space="preserve">Total number of floors. </t>
  </si>
  <si>
    <t>Persons under 18 in workplace</t>
  </si>
  <si>
    <t>Proposed Review date</t>
  </si>
  <si>
    <t>Risk category</t>
  </si>
  <si>
    <t>A</t>
  </si>
  <si>
    <t>B</t>
  </si>
  <si>
    <t>Ci</t>
  </si>
  <si>
    <t>Cii</t>
  </si>
  <si>
    <t>Ciii</t>
  </si>
  <si>
    <t>D</t>
  </si>
  <si>
    <t>E</t>
  </si>
  <si>
    <t xml:space="preserve">Table 1 - Occupant risk category </t>
  </si>
  <si>
    <t>Description</t>
  </si>
  <si>
    <t>Occupants who are awake and familiar with the building</t>
  </si>
  <si>
    <t>Occupants who are awake and unfamiliar with the building</t>
  </si>
  <si>
    <t>Occupants who are likely to be asleep</t>
  </si>
  <si>
    <t>Long term individual occupancy</t>
  </si>
  <si>
    <t>Long term managed occupancy</t>
  </si>
  <si>
    <t>Short term occupancy</t>
  </si>
  <si>
    <t>Occupants receiving medical care</t>
  </si>
  <si>
    <t>Occupants In transit</t>
  </si>
  <si>
    <t>Examples</t>
  </si>
  <si>
    <t>Office and industrial premises</t>
  </si>
  <si>
    <t>Shops, exhibition, museums, educational establishments, other assembly buildings</t>
  </si>
  <si>
    <t>Residential</t>
  </si>
  <si>
    <t>Individual flats without 24hr maintenance and management control on site</t>
  </si>
  <si>
    <t>Serviced flats, halls of residence, sleeping areas and boarding schools</t>
  </si>
  <si>
    <t>Hotels</t>
  </si>
  <si>
    <t>Hospitals</t>
  </si>
  <si>
    <t>Railway Stations, airports</t>
  </si>
  <si>
    <t>Table 2 - Fire Growth Rate (FGR)</t>
  </si>
  <si>
    <t>Slow</t>
  </si>
  <si>
    <t>Medium</t>
  </si>
  <si>
    <t>Fast</t>
  </si>
  <si>
    <t>Stacked cardboard boxes, wooden pallets</t>
  </si>
  <si>
    <t>Baled thermoplastic chips, stacked plastic products, baled clothing</t>
  </si>
  <si>
    <t>Flammable liquids, expanded cellular plastics and foam</t>
  </si>
  <si>
    <t>Ultra fast</t>
  </si>
  <si>
    <t>Category</t>
  </si>
  <si>
    <t>FGR</t>
  </si>
  <si>
    <t>Table 3 - Risk Profile</t>
  </si>
  <si>
    <t xml:space="preserve">Category </t>
  </si>
  <si>
    <t xml:space="preserve">C </t>
  </si>
  <si>
    <t>Risk Profile</t>
  </si>
  <si>
    <t>Open-sided car park</t>
  </si>
  <si>
    <t>Office</t>
  </si>
  <si>
    <t xml:space="preserve">Filing Room, </t>
  </si>
  <si>
    <t>Plant room</t>
  </si>
  <si>
    <t>Reception area</t>
  </si>
  <si>
    <t xml:space="preserve">Bar, Gymnasium </t>
  </si>
  <si>
    <t>Shop</t>
  </si>
  <si>
    <t>xxx</t>
  </si>
  <si>
    <t xml:space="preserve">House Conservatory, </t>
  </si>
  <si>
    <t xml:space="preserve">Hotel bedroom, </t>
  </si>
  <si>
    <t>hotel store room</t>
  </si>
  <si>
    <t>XX</t>
  </si>
  <si>
    <t xml:space="preserve">Open Plan office, limited combustible materials                                                                   </t>
  </si>
  <si>
    <t>RISK LEVEL ESTIMATOR</t>
  </si>
  <si>
    <t>The Risk Profile for these premises is</t>
  </si>
  <si>
    <t>The fire safety management levels for these premises are considered to be:</t>
  </si>
  <si>
    <t xml:space="preserve">Adequate </t>
  </si>
  <si>
    <t xml:space="preserve">Not Adequate </t>
  </si>
  <si>
    <t xml:space="preserve">Potential consequences of fire →
Fire hazard ↓
</t>
  </si>
  <si>
    <t>Moderate harm</t>
  </si>
  <si>
    <t>Extreme harm</t>
  </si>
  <si>
    <t>LOW</t>
  </si>
  <si>
    <t>MEDIUM</t>
  </si>
  <si>
    <t>HIGH</t>
  </si>
  <si>
    <t>Trivial risk</t>
  </si>
  <si>
    <t>Tolerable risk</t>
  </si>
  <si>
    <t>Moderate risk</t>
  </si>
  <si>
    <t>Substantial risk</t>
  </si>
  <si>
    <t>Intolerable risk</t>
  </si>
  <si>
    <t>Taking into account the fire prevention measures observed at the time of this risk assessment, it is considered that the hazard from fire (probability of ignition) at this building is</t>
  </si>
  <si>
    <t>Taking into account the nature of the building and the occupants, as well as the fire protection and procedural arrangements observed at the time of this risk assessment, it is considered that the consequences for life safety in the event of fire would be:</t>
  </si>
  <si>
    <t>In this context, a definition of the above terms is as follows:</t>
  </si>
  <si>
    <t>Slight harm:</t>
  </si>
  <si>
    <r>
      <t>Moderate harm</t>
    </r>
    <r>
      <rPr>
        <b/>
        <sz val="10"/>
        <rFont val="Lucida Sans"/>
        <family val="2"/>
      </rPr>
      <t>:</t>
    </r>
  </si>
  <si>
    <t>Extreme harm:</t>
  </si>
  <si>
    <t>Outbreak of fire could result in injury of one or more occupants, but it is unlikely to involve multiple fatalities.</t>
  </si>
  <si>
    <t>Significant potential for serious injury or death of one or more occupants.</t>
  </si>
  <si>
    <t>Outbreak of fire unlikely to result in serious injury or death of any occupant (other than an occupant sleeping in a bedroom in which a fire occurs).</t>
  </si>
  <si>
    <t>Accordingly, it is considered that the risk to life from fire at this building is:</t>
  </si>
  <si>
    <t>Moderate</t>
  </si>
  <si>
    <t>Tolerable</t>
  </si>
  <si>
    <t>Substantial</t>
  </si>
  <si>
    <t xml:space="preserve">Risk-Based Control Plan </t>
  </si>
  <si>
    <t>Risk Level</t>
  </si>
  <si>
    <t>Trivial</t>
  </si>
  <si>
    <t>Intolerable</t>
  </si>
  <si>
    <t>Action and timescale</t>
  </si>
  <si>
    <t>No action is required and no detailed records need be kept.</t>
  </si>
  <si>
    <t>No major additional controls required. However, there may be a need for consideration of improvements that involve minor or limited cost.</t>
  </si>
  <si>
    <t xml:space="preserve">It is essential that efforts are made to reduce the risk. Risk reduction measures should be implemented within a defined time period.
Where moderate risk is associated with consequences that constitute extreme harm, further assessment may be required to establish more precisely the likelihood of harm as a basis for determining the priority for improved control measures.
</t>
  </si>
  <si>
    <t>Considerable resources may have to be allocated to reduce the risk. If the building is unoccupied, it should not be occupied until the risk has been reduced. If the building is occupied, urgent action should be taken.</t>
  </si>
  <si>
    <t>Building (or relevant area) should not be occupied until the risk is reduced.</t>
  </si>
  <si>
    <t>Action Plan</t>
  </si>
  <si>
    <t>It is considered that the recommendations should be implemented in order to reduce fire risk too, or maintain it at, the following level:</t>
  </si>
  <si>
    <t>Assessors Comments</t>
  </si>
  <si>
    <t xml:space="preserve">The purpose of the Building Premises Risk Profile is so that the assessor can determine the adequacy of the fire safety management levels </t>
  </si>
  <si>
    <r>
      <t>Report Reference Number</t>
    </r>
    <r>
      <rPr>
        <b/>
        <sz val="14"/>
        <rFont val="Lucida Sans"/>
        <family val="2"/>
      </rPr>
      <t xml:space="preserve"> </t>
    </r>
  </si>
  <si>
    <t xml:space="preserve">IGNITION SOURCES                                                                                                  </t>
  </si>
  <si>
    <t xml:space="preserve">FIRE FIGHTING FACILITIES                                                                                            </t>
  </si>
  <si>
    <t xml:space="preserve">RECORDS                                                                                                                       </t>
  </si>
  <si>
    <t xml:space="preserve">FIRE SAFETY TRAINING                                                                                                 </t>
  </si>
  <si>
    <t xml:space="preserve">ARSON REDUCTION                                                                                                        </t>
  </si>
  <si>
    <t xml:space="preserve">FIRE DETECTION &amp; ALARMS                                                                                         </t>
  </si>
  <si>
    <t xml:space="preserve">FIRE RESISTING DOORS                                                                                                 </t>
  </si>
  <si>
    <t xml:space="preserve">MEANS OF ESCAPE FROM FIRE                                                                                   </t>
  </si>
  <si>
    <t xml:space="preserve">MEASURES TO LIMIT FIRE SPREAD                                                                             </t>
  </si>
  <si>
    <t xml:space="preserve">COMBUSTIBLE MATERIALS/FLAMMABLE LIQUIDS                                                  </t>
  </si>
  <si>
    <t xml:space="preserve">FIRE SAFETY MANAGEMENT &amp; FIRE EVACUATION                </t>
  </si>
  <si>
    <t xml:space="preserve">TESTING &amp; MAINTENANCE                                                                                          </t>
  </si>
  <si>
    <t xml:space="preserve">   </t>
  </si>
  <si>
    <t>In accordance with
The Regulatory Reform (Fire Safety) Order 2005</t>
  </si>
  <si>
    <t>Cooking appliances - cleaning of filters and ducting?</t>
  </si>
  <si>
    <t>Contractors (external &amp; in house) policy and controls (Hot work permits?)</t>
  </si>
  <si>
    <t>Are furnishings in good condition/compliance with furnishing regulations</t>
  </si>
  <si>
    <t>Adequate procedures for evacuation/assisting occupants with disabilities?</t>
  </si>
  <si>
    <t>Are skips, bins and other fire loading kept at distance from main building?</t>
  </si>
  <si>
    <t>Are surfaces in good condition, free from trips, slip hazards?</t>
  </si>
  <si>
    <t>Suitable provision of fire-fighters switches (i.e. HV luminous tubes etc)</t>
  </si>
  <si>
    <t>Is there sufficient equipment commensurate with risk?</t>
  </si>
  <si>
    <r>
      <t>N</t>
    </r>
    <r>
      <rPr>
        <vertAlign val="superscript"/>
        <sz val="12"/>
        <color indexed="12"/>
        <rFont val="Lucida Sans"/>
        <family val="2"/>
      </rPr>
      <t>o</t>
    </r>
    <r>
      <rPr>
        <sz val="12"/>
        <color indexed="12"/>
        <rFont val="Lucida Sans"/>
        <family val="2"/>
      </rPr>
      <t xml:space="preserve"> of final exits</t>
    </r>
  </si>
  <si>
    <r>
      <t>N</t>
    </r>
    <r>
      <rPr>
        <vertAlign val="superscript"/>
        <sz val="12"/>
        <color indexed="12"/>
        <rFont val="Lucida Sans"/>
        <family val="2"/>
      </rPr>
      <t xml:space="preserve">o </t>
    </r>
    <r>
      <rPr>
        <sz val="12"/>
        <color indexed="12"/>
        <rFont val="Lucida Sans"/>
        <family val="2"/>
      </rPr>
      <t xml:space="preserve">of staircases available as exit route </t>
    </r>
  </si>
  <si>
    <r>
      <t>N</t>
    </r>
    <r>
      <rPr>
        <vertAlign val="superscript"/>
        <sz val="12"/>
        <color indexed="12"/>
        <rFont val="Lucida Sans"/>
        <family val="2"/>
      </rPr>
      <t>o</t>
    </r>
    <r>
      <rPr>
        <sz val="12"/>
        <color indexed="12"/>
        <rFont val="Lucida Sans"/>
        <family val="2"/>
      </rPr>
      <t xml:space="preserve"> of employees in workplace</t>
    </r>
  </si>
  <si>
    <r>
      <t>N</t>
    </r>
    <r>
      <rPr>
        <vertAlign val="superscript"/>
        <sz val="12"/>
        <color indexed="12"/>
        <rFont val="Lucida Sans"/>
        <family val="2"/>
      </rPr>
      <t>o</t>
    </r>
    <r>
      <rPr>
        <sz val="12"/>
        <color indexed="12"/>
        <rFont val="Lucida Sans"/>
        <family val="2"/>
      </rPr>
      <t xml:space="preserve"> of other persons in workplace</t>
    </r>
  </si>
  <si>
    <t xml:space="preserve">Point of Contact </t>
  </si>
  <si>
    <t>FRA completed by</t>
  </si>
  <si>
    <t xml:space="preserve">Other relevant information </t>
  </si>
  <si>
    <t xml:space="preserve">Nature of occupancy: </t>
  </si>
  <si>
    <t xml:space="preserve">Use of remainder of building </t>
  </si>
  <si>
    <t xml:space="preserve">This is to certify that a Fire Risk Assessment
has been carried out for:
</t>
  </si>
  <si>
    <t xml:space="preserve">Assessor:                                             </t>
  </si>
  <si>
    <t>Slight harm</t>
  </si>
  <si>
    <t>Disabled Occupants</t>
  </si>
  <si>
    <t>BUILDING/PREMISES RISK PROFILE
(in accordance with BS  9999 2008)</t>
  </si>
  <si>
    <t xml:space="preserve">Adequate Control and indicating equipment </t>
  </si>
  <si>
    <t>SLIGHT HARM</t>
  </si>
  <si>
    <t xml:space="preserve">MODERATE HARM </t>
  </si>
  <si>
    <t xml:space="preserve">EXTREME HARM </t>
  </si>
  <si>
    <t xml:space="preserve">MEDIUM </t>
  </si>
  <si>
    <t xml:space="preserve">HIGH </t>
  </si>
  <si>
    <t xml:space="preserve">TOLERABLE </t>
  </si>
  <si>
    <t xml:space="preserve">TRIVIAL </t>
  </si>
  <si>
    <t>Have Gas installations been checked in the last year ?</t>
  </si>
  <si>
    <t>Are combustible materials stored in a safe location ? (Fire loading control)</t>
  </si>
  <si>
    <r>
      <t xml:space="preserve">TRIVIAL    </t>
    </r>
    <r>
      <rPr>
        <b/>
        <sz val="11"/>
        <color indexed="10"/>
        <rFont val="Lucida Sans"/>
        <family val="2"/>
      </rPr>
      <t xml:space="preserve"> </t>
    </r>
    <r>
      <rPr>
        <b/>
        <sz val="11"/>
        <color indexed="14"/>
        <rFont val="Lucida Sans"/>
        <family val="2"/>
      </rPr>
      <t xml:space="preserve"> TOLERABLE</t>
    </r>
    <r>
      <rPr>
        <b/>
        <sz val="11"/>
        <rFont val="Lucida Sans"/>
        <family val="2"/>
      </rPr>
      <t xml:space="preserve">      MODERATE     SUBSTANTIAL       INTOLERABLE </t>
    </r>
  </si>
  <si>
    <t>Is there Evacuation Lifting Equipment on site?</t>
  </si>
  <si>
    <t xml:space="preserve">Evacuation Lift Equipment </t>
  </si>
  <si>
    <t>.</t>
  </si>
  <si>
    <t>Staff/Visitors</t>
  </si>
  <si>
    <t>Priority 3        3 Months</t>
  </si>
  <si>
    <t>Arrangements for inspecting building at end of day? (written)</t>
  </si>
  <si>
    <t>Routine in house fire inspections. (written)</t>
  </si>
  <si>
    <t>A. No smoking premises</t>
  </si>
  <si>
    <t xml:space="preserve">Responsible person(s) </t>
  </si>
  <si>
    <t>All areas</t>
  </si>
  <si>
    <t>Telephone : 07590224225</t>
  </si>
  <si>
    <t>Tel: 07590224225</t>
  </si>
  <si>
    <t>Management Procedure</t>
  </si>
  <si>
    <t>All Areas</t>
  </si>
  <si>
    <t>Maintenance</t>
  </si>
  <si>
    <t>High</t>
  </si>
  <si>
    <t>No fire drills have been carried out</t>
  </si>
  <si>
    <t>Staff /Visitors</t>
  </si>
  <si>
    <t>Reference 14</t>
  </si>
  <si>
    <t>Undefined</t>
  </si>
  <si>
    <t>No lightning conductor for the building was evident.</t>
  </si>
  <si>
    <t>It is recommended a single Fire Assembly Point is designated and documented within the Fire Plan. All staff should then be instructed on the location of the Fire Assembly Point.</t>
  </si>
  <si>
    <t>Reference 6</t>
  </si>
  <si>
    <t>Reference 13</t>
  </si>
  <si>
    <r>
      <t xml:space="preserve">Dave Perkins </t>
    </r>
    <r>
      <rPr>
        <sz val="8"/>
        <rFont val="Lucida Sans"/>
        <family val="2"/>
      </rPr>
      <t>MIFPO MInstLM</t>
    </r>
  </si>
  <si>
    <r>
      <t xml:space="preserve">Dave Perkins </t>
    </r>
    <r>
      <rPr>
        <b/>
        <sz val="8"/>
        <rFont val="Lucida Sans"/>
        <family val="2"/>
      </rPr>
      <t>MIFPO MInstLM</t>
    </r>
  </si>
  <si>
    <t>Undefined (Nil Employed)</t>
  </si>
  <si>
    <t>A. Based on a visual inspection of readily accessible areas with a degree of sampling where appropriate.</t>
  </si>
  <si>
    <t>A. Based on visual inspection, but no test of luminance levels or verification of full compliance with relevant British Standards carried out.</t>
  </si>
  <si>
    <t>A. This is not intended to represent a legal interpretation of responsibility, but merely reflects the managerial arrangement in place at the time of the risk assessment.</t>
  </si>
  <si>
    <t>A. Reasonable only in the context of this fire risk assessment. If specific advice on security (including security against arson) is required, the advice of a security specialist should be obtained.</t>
  </si>
  <si>
    <t>Reference 12</t>
  </si>
  <si>
    <t>Written appropriate fire procedures require initiating and updating regularly.</t>
  </si>
  <si>
    <t>Fire Assembly Point</t>
  </si>
  <si>
    <t>Provisions to encounter arson have been considered. Occupants should be vigilant to the dangers, which an arson attack would pose.</t>
  </si>
  <si>
    <t>It is recommended there should be a written policy regarding the managerial control of mains-powered electrical items of equipment that are brought into the premises.</t>
  </si>
  <si>
    <t>All such items should be included in the periodic electrical safety testing before permission is given for their use on the premises. The building policy regarding the use of personal electrical equipment should be maintained in a written format and highlighted in the building induction and on-going awareness training.</t>
  </si>
  <si>
    <t xml:space="preserve"> Include in Fire Plan</t>
  </si>
  <si>
    <t>Confirm end of day building inspection procedures are in place. If required formulate written procedure for end of day building inspection.</t>
  </si>
  <si>
    <t>The managerial control of contractors is inadequate.</t>
  </si>
  <si>
    <t>A Fire Safety Policy regarding any contractors on site should be initiated. Fire safety information to be given to contractors working on the premises including the introduction of Hot Work Permits should be given consideration.</t>
  </si>
  <si>
    <r>
      <t>Dave Perkins</t>
    </r>
    <r>
      <rPr>
        <b/>
        <sz val="8"/>
        <rFont val="Lucida Sans"/>
        <family val="2"/>
      </rPr>
      <t xml:space="preserve"> MIFPO MInstLM</t>
    </r>
  </si>
  <si>
    <t>Reference 1</t>
  </si>
  <si>
    <t>Reference 3</t>
  </si>
  <si>
    <t>No evidence for the monthly managerial checks of the emergency lighting system was produced.</t>
  </si>
  <si>
    <t>All persons at work should be instructed and trained to ensure that they understand the fire emergency plan and fire precautions in the premises and the action to be taken in the event of fire. In addition, certain categories of staff should be instructed and trained in matters which are their particular responsibilities. Suitable records of training should be maintained within the Fire Logbook.</t>
  </si>
  <si>
    <t>A practice fire drill should be carried out at least once and preferably twice each year simulating conditions in which one of the escape routes from the building is considered to be unavailable. During these drills the fire alarm should be operated by a member of staff who is told of a supposed outbreak of fire, and thereafter the fire routine should be rehearsed as fully as circumstances allow. Suitable records of training should be maintained within the Fire Logbook.</t>
  </si>
  <si>
    <t>It is recommended that monthly tests are carried out by management on the emergency lighting system by the simulation of a failure of the power supplies.  The results of these tests should be recorded in the Fire Logbook.  Any failure of luminaries etc. should be recorded and arrangements made to provide the necessary repairs.</t>
  </si>
  <si>
    <t xml:space="preserve">No adequate procedures for evacuation/assisting occupants with disabilities were evident. </t>
  </si>
  <si>
    <t>Reference 5</t>
  </si>
  <si>
    <t>Reference 17</t>
  </si>
  <si>
    <t>Reference 18</t>
  </si>
  <si>
    <t>No evidence for the routine in-house premises fire inspections was produced.</t>
  </si>
  <si>
    <t xml:space="preserve">It should be ensured a written fire plan is initiated and augments the existing fire action notices which are affixed to walls in the premises. This plan should then be available as a training document. </t>
  </si>
  <si>
    <t>A. Based on visual inspection, but no audibility tests or verification of full compliance with relevant British Standards carried out.</t>
  </si>
  <si>
    <t>Are smoke or heat seals fitted?</t>
  </si>
  <si>
    <t>No documentation for the weekly managerial checks of the Fire Alarm system was produced.</t>
  </si>
  <si>
    <t xml:space="preserve">It is recommended that the fire alarm system is tested by management on a weekly basis preferably at the same time and on the same day each week. These tests should be recorded in the Fire Logbook. </t>
  </si>
  <si>
    <t>The fire alarm system was not monitored.</t>
  </si>
  <si>
    <t>Is there adequate provision to restrict the spread of fire and smoke</t>
  </si>
  <si>
    <t>No conformation of a written procedure for end of day building inspection was available.</t>
  </si>
  <si>
    <t>No evidence for the monthly managerial checks of the fire extinguishers was produced.</t>
  </si>
  <si>
    <t>It is recommended that monthly recorded managerial checks are initiated which should ensure that the fire extinguishers provided are in position and available for use at all times and not obscured/obstructed by storage or refuse.  These checks should be recorded within the Fire Logbook.</t>
  </si>
  <si>
    <t xml:space="preserve">No lightning conductor for the building was evident. This creates a risk of faulty earth integrity with the potential for serious building damage or fire and a risk to life safety. A lightning conductor is not required on a small premise as they are deemed as a low risk, however, if concerns are raised a lightning risk assessment can be carried out in accordance with BSEN 62305/2 2008 to ascertain whether or not lightning protection is required.   </t>
  </si>
  <si>
    <t xml:space="preserve">In accordance with IEE Regulations, a competent Electrical Engineer should test the electrical system periodically and the results of these tests should be recorded.  Documentation is required to be held on site in the Fire Logbook. </t>
  </si>
  <si>
    <t>Main Entrance</t>
  </si>
  <si>
    <t>“NO SMOKING” signs are required to be posted at the entrance to the building.</t>
  </si>
  <si>
    <t>“NO SMOKING” signs are required to be posted at the entrances to the building to ensure persons are instructed as to their responsibility by law not to smoke in the premise.</t>
  </si>
  <si>
    <t>Site Signage</t>
  </si>
  <si>
    <t xml:space="preserve">Under the Equality Act, if disabled people could realistically expect to use the service, which you provide, then you must anticipate any reasonable adjustments that could make it easier for that right to be exercised. Accordingly if disabled people are going to be in your premise, then you must also provide safe means for them to leave if a fire occur. Any disabled person in the premises could be at risk unless suitable disability procedures are devised, which take all issues and staff into account and are understood by all appropriate staff members. </t>
  </si>
  <si>
    <t>No procedure for the training of new arrivals was evident.</t>
  </si>
  <si>
    <t>No Fire Training has been carried out.</t>
  </si>
  <si>
    <t>It is particularly important that management ensure that all newly appointed or temporary staff are made aware of the means of escape and fire procedures at the commencement of their employment. Suitable records of training should be maintained within the Fire Logbook</t>
  </si>
  <si>
    <t>Occupants/Visitors</t>
  </si>
  <si>
    <t>No documentation was available for the installation of the emergency lighting system.</t>
  </si>
  <si>
    <t>No documentation was available for the installation of the fire alarm system.</t>
  </si>
  <si>
    <t xml:space="preserve">It is recommended that a check is made with the installation company to confirm that they have provided a certificate of installation and commissioning which is then to remain on site within the Fire Logbook and that they or another competent contractor are engaged in a servicing contract to maintain and service the system in accordance with British Standard 5839 pt 1. </t>
  </si>
  <si>
    <t>Fire doors, exit routes and exit doors should be checked regularly and suitable records of testing and maintenance should be maintained within the Fire Logbook. An inspection of the area of responsibility is to be carried out with particular attention to - fire doors opening and closing correctly, smoke seals on fire doors are not damaged, there is a clear exit route from anywhere in the building and externally to a place of safety, fire exits open easily and fully, no build up of combustible materials is evident and no obvious hazardous ignition sources exist.</t>
  </si>
  <si>
    <t>It was apparent that the emergency lighting system was fairly recently installed. It is recommended however, that a check is made with the installation company to confirm that they have provided a certificate of installation and commissioning which is then to remain on site within the Fire Logbook and that they or another competent contractor are engaged in a servicing contract to maintain and service the system in accordance with British Standard 5266.</t>
  </si>
  <si>
    <t>Place of Entertainment</t>
  </si>
  <si>
    <t>Nil</t>
  </si>
  <si>
    <t>Nil (Varying Volunteers)</t>
  </si>
  <si>
    <t>B1</t>
  </si>
  <si>
    <t>Reference 4</t>
  </si>
  <si>
    <t>Reference 7</t>
  </si>
  <si>
    <t>Are 'fire door' notices fitted on fire doors?</t>
  </si>
  <si>
    <t>Reference 19</t>
  </si>
  <si>
    <t>Reference 20</t>
  </si>
  <si>
    <t>Reference 21</t>
  </si>
  <si>
    <t>Reference 30</t>
  </si>
  <si>
    <t>Reference 31</t>
  </si>
  <si>
    <t>Reference 32</t>
  </si>
  <si>
    <t xml:space="preserve">It is recommended that a dedicated Fire Logbook is initiated, in which all fire related records should be maintained. </t>
  </si>
  <si>
    <t xml:space="preserve">It is recommended that a dedicated Fire Logbook is initiated, in which all fire related records should be maintained. The Fire Logbook records remind management to complete regular training, tests and checks. Failure to carry out the tests etc. could result in increased risk due to failure of the fire precautionary arrangements in an emergency.  </t>
  </si>
  <si>
    <t>No written routine in house fire inspections are evident.</t>
  </si>
  <si>
    <t>Written instruction on Fire Alarm, Emergency Lighting, Fire Extinguishers and Means of Escape custodian checks and tests is required to be formulated.</t>
  </si>
  <si>
    <t>A Fire Assembly Point has been nominated and signed however is required to be highlighted in the Fire Plan.</t>
  </si>
  <si>
    <t>It was noted there is no zone plan by the fire alarm panel in accordance with BS5839-1:2013</t>
  </si>
  <si>
    <t>There is no zone plan by the fire alarm panel. BS5839-1:2013 states that zone plans are required on every system of any size, and should also be noted as a major non-compliance during routine maintenance, when they are not displayed on existing installations.</t>
  </si>
  <si>
    <t>Kitchen</t>
  </si>
  <si>
    <t>The main electrical system has been installed recently however no documentation was available.</t>
  </si>
  <si>
    <t>The  oven and other catering equipment should continue to be regularly cleaned dependant on their use. Details should be recorded in the Fire Logbook in order to confirm to the statutory authorities, which will also include Environmental Health that a cleaning regime is in place and adhered to. The person carrying out the various tasks detailed above should sign the Fire Logbook confirming that they have been fully completed.</t>
  </si>
  <si>
    <t>Although recently installed it should be ensured the oven and other catering equipment is regularly checked for defects and is cleaned regularly with documentation held on-site.</t>
  </si>
  <si>
    <t xml:space="preserve">The electrical safety testing (PAT) of electrically powered appliances is required. </t>
  </si>
  <si>
    <t xml:space="preserve">It is recommended by the ‘Electricity at Work Regulations’ that the electrical safety testing (PAT) of all electrically powered appliances and associated equipment continues at appropriate intervals. (You may refer to HSE guidance, ‘maintaining portable electrical equipment in offices and other low risk environments’). Documentation is required to be held on site in the Fire Logbook. </t>
  </si>
  <si>
    <t>Half of all the large fire’s that occur are the result of arson, and good security and Fire Prevention can help prevent or reduce the severity of an arson attack. Occupants should be vigilant to the dangers, which an arson attack would pose.</t>
  </si>
  <si>
    <t>Should a fire start outside of the normal working hours of the establishment, it would be liable to develop unnoticed and result in very severe damage to the property placing life at risk, with unavoidable consequences for the premise. Remote monitoring of the fire alarm system would provide early detection of a fire.</t>
  </si>
  <si>
    <t>Chearsley Village Hall</t>
  </si>
  <si>
    <t>Winchendon Road, Chearsley, Buckinghamshire, HP18 0DP</t>
  </si>
  <si>
    <t>A detached, brick &amp; blockwork, windowed property with pitched roof.</t>
  </si>
  <si>
    <t>Pre-School</t>
  </si>
  <si>
    <t>Antonia Stratford</t>
  </si>
  <si>
    <t>Martin Hearmon</t>
  </si>
  <si>
    <t>Reference 2 &amp; A</t>
  </si>
  <si>
    <t>Reference 8</t>
  </si>
  <si>
    <t>Reference 9</t>
  </si>
  <si>
    <t>Reference 10-11 &amp; A</t>
  </si>
  <si>
    <t>Reference 15-16</t>
  </si>
  <si>
    <t>Reference 22</t>
  </si>
  <si>
    <t>Reference 23</t>
  </si>
  <si>
    <t>Reference 24</t>
  </si>
  <si>
    <t>Reference 25</t>
  </si>
  <si>
    <t>Reference 26-27</t>
  </si>
  <si>
    <t>Reference 28-29</t>
  </si>
  <si>
    <t>Reference 33</t>
  </si>
  <si>
    <t>Electrical Cupboard</t>
  </si>
  <si>
    <t xml:space="preserve">It was noted that the electrical cupboard contained combustibles. </t>
  </si>
  <si>
    <t>Combustibles combined with the heat and electrical risk in the electrical cupboard makes any such practice a high risk. It should be ensured this area is cleared of all storage. It should then be ensured this area is secured to prevent unauthorised access. As the area has a dual purpose of utilities and storeroom it is recommended that either the utilities are compartmented from the storage area or as a minimum a management policy should be initiated to ensure all storage remains at least 1m from any utilities.</t>
  </si>
  <si>
    <t>The main entry/exit to the Pre-School is an escape route however it contained combustibles and obstructions. It is recommended the area adjacent the main entry/exit to the Pre-School is kept clear.</t>
  </si>
  <si>
    <t>Refuse, combustible storage and obstructions should not be allowed to accumulate in any of the exit routes in the premise this includes electrical items. Clear and direct exit routes should be maintained clear at all times. It is recommended the area adjacent the main entry/exit to the Pre-School is cleared of all refuse, combustible storage and obstructions. The area leading to and around the exit should be the minimum of the fire exit width.</t>
  </si>
  <si>
    <t xml:space="preserve">The compartment fire walls in the Electrical Cupboard required compartmentation and smoke stopping. </t>
  </si>
  <si>
    <t>The compartment fire walls in the Electrical Cupboard should be constructed of materials giving a minimum of 30 minutes fire resistance. The ceiling and walls should be imperforate except where services pass through and these must be effectively fire stopped.</t>
  </si>
  <si>
    <t>No external emergency lighting was sited.</t>
  </si>
  <si>
    <t>External Escape Route</t>
  </si>
  <si>
    <t>At the time of the assessment it appeared that insufficient artificial lighting in the form of street lighting is available adjacent the premise. However this should be confirmed during periods of darkness and external Emergency Light Luminaries sited if required.</t>
  </si>
  <si>
    <t>The kitchen is provided with a serving hatch with a fire shutter installed to provide a barrier against the spread of fire between areas of the building in order to limit damage to the building however it should be confirmed the shutter is linked to the fire alarm system or operated by fusible links.</t>
  </si>
  <si>
    <t>An emergency lighting system was apparent however additional emergency lighting is required to be located in accordance with British Standard 5266.</t>
  </si>
  <si>
    <t>An emergency lighting system was apparent however additional emergency lighting is required to be located on the main entry/exit to the Pre-School and in the Disabled Toilet in accordance with British Standard 5266 to provide illumination for occupants in the event of a fire.</t>
  </si>
  <si>
    <t>Fire Doors require smoke seals to ensure the doors comply with the definition 'fire resisting' as defined by British Standard 476. The Fire Door adjacent the Disabled Toilet to the Pre-School required smoke seals.</t>
  </si>
  <si>
    <t>Approved smoke seals and intumescent strips are required to be fitted to the top and both edges of all fire doors to prevent the passage of smoke and fire putting persons/premises at risk. The Fire Door adjacent the Disabled Toilet to the Pre-School required smoke seals to ensure the door complies with the definition 'fire resisting' as defined by British Standard 476.</t>
  </si>
  <si>
    <t>“Fire Door Keep Shut” signage was required on the door to the kitchen as the current signage was incorrect.</t>
  </si>
  <si>
    <t>All fire resisting self-closing doors are to be permanently marked on each side at eye level with a blue circular notice bearing the words “Fire Door Keep Shut”. Signage in accordance with the standards set out in British Standard 5499 was required on the door to the kitchen as the current signage was incorrect.</t>
  </si>
  <si>
    <t>Fire Alarm Panel</t>
  </si>
  <si>
    <t>The fire alarm panel is inadequately sited as it is currently located in the electrical cupboard.</t>
  </si>
  <si>
    <t>The fire alarm panel is inadequately sited as it is currently located in the electrical cupboard. Fire alarm panels are to be easily accessible and located close to the main entrance installed to the requirements of British Standard 5839 part 1.</t>
  </si>
  <si>
    <t xml:space="preserve">The Co2 fire extinguisher in the kitchen was found to be freestanding. </t>
  </si>
  <si>
    <t>It is recommended that arrangements are made to have the Co2 fire extinguisher in the kitchen hung on a bracket or placed within a floor stand which is affixed to the wall and signed accordingly.</t>
  </si>
  <si>
    <t>Weekly managerial checks of the Fire Shutter in the kitchen is required in conjunction with the Fire Alarm system tests.</t>
  </si>
  <si>
    <t>It is recommended that the operation of the electronic Fire Shutter in the kitchen is tested on a weekly basis and that it is serviced in accordance with the manufacturers recommendations. Tests and servicing should be recorded in the Fire Logbook.</t>
  </si>
  <si>
    <t xml:space="preserve">However consideration should be given to the amount of seating that can be sited. The amount of seats will determine the true figure of occupancy. If the seating levels are less than the Licenced figure then the lowest occupancy level should be adopted. </t>
  </si>
  <si>
    <t xml:space="preserve">In accordance with The Building Regulations 2000: Approved Document B Fire Safety the premise should not exceed 200 persons for the premise purpose group, the footprint of the structure and the exits available. The occupancy level should be controlled and not exceed this figure.
</t>
  </si>
  <si>
    <t>Reference 34</t>
  </si>
  <si>
    <t>Reference 35</t>
  </si>
  <si>
    <t>Reference 36 &amp; A</t>
  </si>
  <si>
    <t>Kitchens provided with a serving hatch are to have a fire shutter installed to provide a barrier against the spread of fire between areas of the building in order to limit damage to the building. The shutter is required to be either linked to a fire alarm for automatic closure in the event of a fire or operated by fusible links. It is also recommended that objects are not placed beneath the shutters which would prevent their complete closure after operation. It is recommended confirmation is sought that the shutter is linked to the fire alarm system or operated by fusible links.</t>
  </si>
  <si>
    <t>It is recommended there should be a written policy regarding the managerial control of mains-powered electrical items of equipment that are brought into the premise.</t>
  </si>
  <si>
    <t>May 2018 and ongoing</t>
  </si>
  <si>
    <t>Pre-school alerted and as many combustibles as possible removed from the plant room to outside storage container.  Area secured with lock and key to prevent unauthorised access.  Weekly checks are done to ensure all storage remains at least 1m from utilities.  Plumber consulted who deemed the area a very low fire risk.  Insurance company also alerted in February 2019.</t>
  </si>
  <si>
    <t>Complete</t>
  </si>
  <si>
    <t>Ruth Holland</t>
  </si>
  <si>
    <t>TBC</t>
  </si>
  <si>
    <t>Ongoing</t>
  </si>
  <si>
    <t>All and cleaner</t>
  </si>
  <si>
    <t>The oven and other catering equipment is checked after each hire and cleaners also clean the kitchen and equipment on a weekly basis.</t>
  </si>
  <si>
    <t>Documentation now available in the hall files which are in the kitchen cupboard</t>
  </si>
  <si>
    <t>Shutter is linked to the fire alarm and documentation is filed in the hall files which are in the kitchen cupboard</t>
  </si>
  <si>
    <t>Emergency lighting now installed and fully compliant</t>
  </si>
  <si>
    <t>Completed</t>
  </si>
  <si>
    <t>Alex Wall Morris</t>
  </si>
  <si>
    <t>Written and updated in February 2019</t>
  </si>
  <si>
    <t>Now being recorded in a Fire Log Book which is available to view in the kitchen.</t>
  </si>
  <si>
    <t>In hall files which are in the kitchen cupboard</t>
  </si>
  <si>
    <t>Pre-school alerted and all efforts are made to keep entry/exit routes clear at all times</t>
  </si>
  <si>
    <t xml:space="preserve">The written policy is in our terms and conditions.  These state that it is the responsibility of hirers to ensure that all electrical equipment brought into the hall and used during the period of hire has been safety checked by a qualified electrician. </t>
  </si>
  <si>
    <t>PAT testing carried out annually on all hall owned electrical equipment and pre-school equipment</t>
  </si>
  <si>
    <t>Hirers</t>
  </si>
  <si>
    <t>This was checked with project manager Philip Ellis at the end of the new hall build and deemed not necessary.</t>
  </si>
  <si>
    <t>Discussed with builders and project manager and decided not to move panel as deemed not necessary and disruptive to the fabric of the building.</t>
  </si>
  <si>
    <t>Deemed not necessary as the hall is all on one level and is only 1 large room, store room, office, a kitchen and toilets.</t>
  </si>
  <si>
    <t>Now contained in a floor bracket</t>
  </si>
  <si>
    <t>Fire Assembly Point is the playground in hall grounds</t>
  </si>
  <si>
    <t>Now contained in the fire policy/plan</t>
  </si>
  <si>
    <t>It is the responsibility of the hirer to ensure that the building is left in a safe and clean condition.  Bookings secretary and other members of the committee will also check from time to time.</t>
  </si>
  <si>
    <t>Fire Log Book now in place</t>
  </si>
  <si>
    <t>New members of the committee will be alerted to the fire policy and checks</t>
  </si>
  <si>
    <t>It is the responsibility of the hirer to ensure that the hall fire policy is adhered to.</t>
  </si>
  <si>
    <t>Now in progress</t>
  </si>
  <si>
    <t xml:space="preserve">It is the responsibility of the hirer to ensure that the hall fire policy is adhered to.  </t>
  </si>
  <si>
    <t>Intruder alarm now in place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</si>
</sst>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d\-mmm\-yy"/>
    <numFmt numFmtId="168" formatCode="m/d"/>
    <numFmt numFmtId="169" formatCode="[$€-2]\ #,##0.00_);[Red]\([$€-2]\ #,##0.00\)"/>
    <numFmt numFmtId="170" formatCode="[$-809]dd\ mmmm\ yyyy"/>
    <numFmt numFmtId="171" formatCode="[$-F800]dddd\,\ mmmm\ dd\,\ yyyy"/>
  </numFmts>
  <fonts count="103">
    <font>
      <sz val="10"/>
      <name val="Arial"/>
      <family val="0"/>
    </font>
    <font>
      <b/>
      <sz val="8"/>
      <name val="Arial"/>
      <family val="2"/>
    </font>
    <font>
      <b/>
      <sz val="15"/>
      <name val="Arial"/>
      <family val="2"/>
    </font>
    <font>
      <b/>
      <sz val="10"/>
      <name val="Arial"/>
      <family val="2"/>
    </font>
    <font>
      <u val="single"/>
      <sz val="10"/>
      <color indexed="12"/>
      <name val="Arial"/>
      <family val="2"/>
    </font>
    <font>
      <u val="single"/>
      <sz val="10"/>
      <color indexed="36"/>
      <name val="Arial"/>
      <family val="2"/>
    </font>
    <font>
      <b/>
      <sz val="15"/>
      <color indexed="10"/>
      <name val="Arial"/>
      <family val="2"/>
    </font>
    <font>
      <b/>
      <sz val="10"/>
      <name val="Lucida Sans"/>
      <family val="2"/>
    </font>
    <font>
      <b/>
      <sz val="15"/>
      <color indexed="10"/>
      <name val="Lucida Sans"/>
      <family val="2"/>
    </font>
    <font>
      <sz val="10"/>
      <name val="Lucida Sans"/>
      <family val="2"/>
    </font>
    <font>
      <sz val="12"/>
      <name val="Lucida Sans"/>
      <family val="2"/>
    </font>
    <font>
      <sz val="8"/>
      <name val="Lucida Sans"/>
      <family val="2"/>
    </font>
    <font>
      <b/>
      <sz val="8"/>
      <name val="Lucida Sans"/>
      <family val="2"/>
    </font>
    <font>
      <b/>
      <sz val="18"/>
      <color indexed="10"/>
      <name val="Lucida Sans"/>
      <family val="2"/>
    </font>
    <font>
      <b/>
      <sz val="9"/>
      <name val="Lucida Sans"/>
      <family val="2"/>
    </font>
    <font>
      <b/>
      <sz val="14"/>
      <name val="Lucida Sans"/>
      <family val="2"/>
    </font>
    <font>
      <b/>
      <sz val="14"/>
      <color indexed="10"/>
      <name val="Lucida Sans"/>
      <family val="2"/>
    </font>
    <font>
      <b/>
      <sz val="12"/>
      <name val="Lucida Sans"/>
      <family val="2"/>
    </font>
    <font>
      <sz val="8"/>
      <name val="Arial"/>
      <family val="2"/>
    </font>
    <font>
      <sz val="12"/>
      <color indexed="12"/>
      <name val="Lucida Sans"/>
      <family val="2"/>
    </font>
    <font>
      <sz val="9"/>
      <color indexed="12"/>
      <name val="Lucida Sans"/>
      <family val="2"/>
    </font>
    <font>
      <sz val="8"/>
      <color indexed="12"/>
      <name val="Lucida Sans"/>
      <family val="2"/>
    </font>
    <font>
      <sz val="10"/>
      <color indexed="10"/>
      <name val="Lucida Sans"/>
      <family val="2"/>
    </font>
    <font>
      <i/>
      <sz val="10"/>
      <name val="Lucida Sans"/>
      <family val="2"/>
    </font>
    <font>
      <sz val="10"/>
      <color indexed="12"/>
      <name val="Lucida Sans"/>
      <family val="2"/>
    </font>
    <font>
      <sz val="14"/>
      <name val="Lucida Sans"/>
      <family val="2"/>
    </font>
    <font>
      <b/>
      <sz val="11"/>
      <name val="Lucida Sans"/>
      <family val="2"/>
    </font>
    <font>
      <b/>
      <sz val="10"/>
      <color indexed="10"/>
      <name val="Lucida Sans"/>
      <family val="2"/>
    </font>
    <font>
      <b/>
      <sz val="10"/>
      <color indexed="17"/>
      <name val="Lucida Sans"/>
      <family val="2"/>
    </font>
    <font>
      <sz val="9"/>
      <name val="Lucida Sans"/>
      <family val="2"/>
    </font>
    <font>
      <b/>
      <sz val="10"/>
      <color indexed="57"/>
      <name val="Lucida Sans"/>
      <family val="2"/>
    </font>
    <font>
      <b/>
      <sz val="12"/>
      <color indexed="10"/>
      <name val="Lucida Sans"/>
      <family val="2"/>
    </font>
    <font>
      <b/>
      <sz val="9"/>
      <color indexed="12"/>
      <name val="Lucida Sans"/>
      <family val="2"/>
    </font>
    <font>
      <sz val="20"/>
      <color indexed="10"/>
      <name val="Lucida Sans"/>
      <family val="2"/>
    </font>
    <font>
      <b/>
      <sz val="44"/>
      <color indexed="60"/>
      <name val="Lucida Sans"/>
      <family val="2"/>
    </font>
    <font>
      <b/>
      <sz val="9"/>
      <color indexed="18"/>
      <name val="Lucida Sans"/>
      <family val="2"/>
    </font>
    <font>
      <vertAlign val="superscript"/>
      <sz val="12"/>
      <color indexed="12"/>
      <name val="Lucida Sans"/>
      <family val="2"/>
    </font>
    <font>
      <b/>
      <sz val="12"/>
      <color indexed="12"/>
      <name val="Lucida Sans"/>
      <family val="2"/>
    </font>
    <font>
      <b/>
      <sz val="10"/>
      <color indexed="12"/>
      <name val="Lucida Sans"/>
      <family val="2"/>
    </font>
    <font>
      <b/>
      <sz val="15"/>
      <color indexed="12"/>
      <name val="Lucida Sans"/>
      <family val="2"/>
    </font>
    <font>
      <sz val="16"/>
      <color indexed="60"/>
      <name val="Lucida Sans"/>
      <family val="2"/>
    </font>
    <font>
      <b/>
      <sz val="16"/>
      <color indexed="60"/>
      <name val="Lucida Sans"/>
      <family val="2"/>
    </font>
    <font>
      <b/>
      <sz val="16"/>
      <color indexed="18"/>
      <name val="Lucida Sans"/>
      <family val="2"/>
    </font>
    <font>
      <b/>
      <sz val="10"/>
      <color indexed="60"/>
      <name val="Arial"/>
      <family val="2"/>
    </font>
    <font>
      <i/>
      <sz val="9"/>
      <color indexed="62"/>
      <name val="Lucida Sans"/>
      <family val="2"/>
    </font>
    <font>
      <i/>
      <sz val="9"/>
      <name val="Lucida Sans"/>
      <family val="2"/>
    </font>
    <font>
      <i/>
      <sz val="10"/>
      <name val="Arial"/>
      <family val="2"/>
    </font>
    <font>
      <b/>
      <i/>
      <sz val="10"/>
      <name val="Arial"/>
      <family val="2"/>
    </font>
    <font>
      <sz val="9"/>
      <color indexed="18"/>
      <name val="Lucida Sans"/>
      <family val="2"/>
    </font>
    <font>
      <i/>
      <sz val="9"/>
      <color indexed="18"/>
      <name val="Lucida Sans"/>
      <family val="2"/>
    </font>
    <font>
      <b/>
      <sz val="11"/>
      <color indexed="10"/>
      <name val="Lucida Sans"/>
      <family val="2"/>
    </font>
    <font>
      <b/>
      <sz val="11"/>
      <color indexed="14"/>
      <name val="Lucida Sans"/>
      <family val="2"/>
    </font>
    <font>
      <b/>
      <sz val="12"/>
      <color indexed="60"/>
      <name val="Lucida Sans"/>
      <family val="2"/>
    </font>
    <font>
      <sz val="24"/>
      <color indexed="60"/>
      <name val="Lucida Sans"/>
      <family val="2"/>
    </font>
    <font>
      <b/>
      <sz val="20"/>
      <color indexed="60"/>
      <name val="Lucida Sans"/>
      <family val="2"/>
    </font>
    <font>
      <sz val="9"/>
      <color indexed="10"/>
      <name val="Lucida Sans"/>
      <family val="2"/>
    </font>
    <font>
      <b/>
      <sz val="9"/>
      <color indexed="10"/>
      <name val="Lucida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5"/>
      <name val="Lucida Sans"/>
      <family val="2"/>
    </font>
    <font>
      <sz val="9"/>
      <color indexed="8"/>
      <name val="Lucida Sans"/>
      <family val="2"/>
    </font>
    <font>
      <sz val="40"/>
      <color indexed="8"/>
      <name val="Lucida Sans"/>
      <family val="2"/>
    </font>
    <font>
      <sz val="44"/>
      <color indexed="60"/>
      <name val="Lucida Sans"/>
      <family val="2"/>
    </font>
    <font>
      <sz val="12"/>
      <color indexed="8"/>
      <name val="Arial,Bold"/>
      <family val="0"/>
    </font>
    <font>
      <b/>
      <sz val="44"/>
      <color indexed="8"/>
      <name val="Lucida Sans"/>
      <family val="2"/>
    </font>
    <font>
      <sz val="12"/>
      <color indexed="60"/>
      <name val="Lucida Sans"/>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99CC"/>
      <name val="Lucida Sans"/>
      <family val="2"/>
    </font>
    <font>
      <b/>
      <sz val="10"/>
      <color rgb="FFFF0000"/>
      <name val="Lucida Sans"/>
      <family val="2"/>
    </font>
    <font>
      <sz val="9"/>
      <color theme="1"/>
      <name val="Lucida Sans"/>
      <family val="2"/>
    </font>
    <font>
      <b/>
      <sz val="10"/>
      <color theme="6" tint="-0.24997000396251678"/>
      <name val="Lucida Sans"/>
      <family val="2"/>
    </font>
  </fonts>
  <fills count="4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45"/>
        <bgColor indexed="64"/>
      </patternFill>
    </fill>
    <fill>
      <patternFill patternType="solid">
        <fgColor rgb="FFFF99CC"/>
        <bgColor indexed="64"/>
      </patternFill>
    </fill>
    <fill>
      <patternFill patternType="solid">
        <fgColor rgb="FFFF0000"/>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thin"/>
      <right>
        <color indexed="63"/>
      </right>
      <top>
        <color indexed="63"/>
      </top>
      <bottom>
        <color indexed="63"/>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2"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4" fillId="27" borderId="0" applyNumberFormat="0" applyBorder="0" applyAlignment="0" applyProtection="0"/>
    <xf numFmtId="0" fontId="85" fillId="28" borderId="1" applyNumberFormat="0" applyAlignment="0" applyProtection="0"/>
    <xf numFmtId="0" fontId="8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8" fillId="30"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4" fillId="0" borderId="0" applyNumberFormat="0" applyFill="0" applyBorder="0" applyAlignment="0" applyProtection="0"/>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0" fillId="33" borderId="7" applyNumberFormat="0" applyFont="0" applyAlignment="0" applyProtection="0"/>
    <xf numFmtId="0" fontId="95" fillId="28"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442">
    <xf numFmtId="0" fontId="0" fillId="2" borderId="0" xfId="0" applyAlignment="1">
      <alignment horizontal="center" vertical="center"/>
    </xf>
    <xf numFmtId="0" fontId="1" fillId="2" borderId="0" xfId="0" applyFont="1" applyAlignment="1">
      <alignment horizontal="center" vertical="center"/>
    </xf>
    <xf numFmtId="0" fontId="1" fillId="2" borderId="0" xfId="0" applyFont="1" applyAlignment="1">
      <alignment horizontal="center" vertical="center" wrapText="1"/>
    </xf>
    <xf numFmtId="0" fontId="0" fillId="2" borderId="0" xfId="0" applyBorder="1" applyAlignment="1">
      <alignment horizontal="center" vertical="center"/>
    </xf>
    <xf numFmtId="0" fontId="3" fillId="2" borderId="0" xfId="0" applyFont="1" applyAlignment="1">
      <alignment horizontal="center" vertical="center"/>
    </xf>
    <xf numFmtId="0" fontId="0" fillId="2" borderId="0" xfId="0" applyAlignment="1" applyProtection="1">
      <alignment horizontal="center" vertical="center"/>
      <protection locked="0"/>
    </xf>
    <xf numFmtId="0" fontId="2" fillId="2" borderId="0" xfId="0" applyFont="1" applyAlignment="1" applyProtection="1">
      <alignment horizontal="right"/>
      <protection locked="0"/>
    </xf>
    <xf numFmtId="0" fontId="2" fillId="2" borderId="0" xfId="0" applyFont="1" applyAlignment="1" applyProtection="1">
      <alignment horizontal="center" vertical="center"/>
      <protection locked="0"/>
    </xf>
    <xf numFmtId="0" fontId="0" fillId="34" borderId="0" xfId="0" applyFill="1" applyAlignment="1">
      <alignment horizontal="center" vertical="center"/>
    </xf>
    <xf numFmtId="0" fontId="7" fillId="2" borderId="0" xfId="0" applyFont="1" applyAlignment="1" applyProtection="1">
      <alignment horizontal="left" vertical="center"/>
      <protection locked="0"/>
    </xf>
    <xf numFmtId="0" fontId="9" fillId="2" borderId="0" xfId="0" applyFont="1" applyAlignment="1" applyProtection="1">
      <alignment horizontal="center" vertical="center"/>
      <protection locked="0"/>
    </xf>
    <xf numFmtId="0" fontId="7" fillId="2" borderId="0" xfId="0" applyFont="1" applyAlignment="1" applyProtection="1">
      <alignment horizontal="center" vertical="center"/>
      <protection locked="0"/>
    </xf>
    <xf numFmtId="0" fontId="9" fillId="2" borderId="0" xfId="0" applyFont="1" applyAlignment="1">
      <alignment horizontal="center" vertical="center"/>
    </xf>
    <xf numFmtId="0" fontId="11" fillId="2" borderId="0" xfId="0" applyFont="1" applyAlignment="1" applyProtection="1">
      <alignment horizontal="center" vertical="center"/>
      <protection locked="0"/>
    </xf>
    <xf numFmtId="0" fontId="7" fillId="2" borderId="0" xfId="0" applyFont="1" applyAlignment="1" applyProtection="1">
      <alignment horizontal="left"/>
      <protection locked="0"/>
    </xf>
    <xf numFmtId="0" fontId="12" fillId="35" borderId="10" xfId="0" applyFont="1" applyFill="1" applyBorder="1" applyAlignment="1">
      <alignment horizontal="center" vertical="center" wrapText="1"/>
    </xf>
    <xf numFmtId="0" fontId="12" fillId="35" borderId="10" xfId="0" applyFont="1" applyFill="1" applyBorder="1" applyAlignment="1" applyProtection="1">
      <alignment horizontal="center" vertical="center" wrapText="1"/>
      <protection locked="0"/>
    </xf>
    <xf numFmtId="0" fontId="7" fillId="2" borderId="0" xfId="0" applyFont="1" applyAlignment="1">
      <alignment horizontal="center" vertical="center"/>
    </xf>
    <xf numFmtId="41" fontId="7" fillId="2" borderId="0" xfId="0" applyNumberFormat="1" applyFont="1" applyAlignment="1">
      <alignment horizontal="center" vertical="center"/>
    </xf>
    <xf numFmtId="0" fontId="11" fillId="0" borderId="0" xfId="0" applyFont="1" applyFill="1" applyBorder="1" applyAlignment="1">
      <alignment horizontal="center"/>
    </xf>
    <xf numFmtId="0" fontId="11" fillId="2" borderId="0" xfId="0" applyFont="1" applyAlignment="1">
      <alignment horizontal="center" vertical="center"/>
    </xf>
    <xf numFmtId="0" fontId="11" fillId="2" borderId="0" xfId="0" applyFont="1" applyAlignment="1">
      <alignment horizontal="center"/>
    </xf>
    <xf numFmtId="17" fontId="7" fillId="2" borderId="0" xfId="0" applyNumberFormat="1" applyFont="1" applyAlignment="1">
      <alignment horizontal="left" vertical="center"/>
    </xf>
    <xf numFmtId="0" fontId="9" fillId="2" borderId="0" xfId="0" applyFont="1" applyBorder="1" applyAlignment="1">
      <alignment horizontal="center" vertical="center"/>
    </xf>
    <xf numFmtId="0" fontId="9" fillId="2" borderId="11" xfId="0" applyFont="1" applyBorder="1" applyAlignment="1">
      <alignment horizontal="center" vertical="center"/>
    </xf>
    <xf numFmtId="0" fontId="9" fillId="2" borderId="12" xfId="0" applyFont="1" applyBorder="1" applyAlignment="1">
      <alignment horizontal="center" vertical="center"/>
    </xf>
    <xf numFmtId="0" fontId="9" fillId="2" borderId="0" xfId="0" applyFont="1" applyBorder="1" applyAlignment="1">
      <alignment horizontal="left" vertical="center" wrapText="1"/>
    </xf>
    <xf numFmtId="0" fontId="9" fillId="2" borderId="0" xfId="0" applyFont="1" applyAlignment="1">
      <alignment horizontal="center" vertical="center" wrapText="1"/>
    </xf>
    <xf numFmtId="0" fontId="9" fillId="2" borderId="0" xfId="0" applyFont="1" applyBorder="1" applyAlignment="1">
      <alignment horizontal="center" vertical="center" wrapText="1"/>
    </xf>
    <xf numFmtId="0" fontId="23" fillId="2" borderId="0" xfId="0" applyFont="1" applyBorder="1" applyAlignment="1">
      <alignment horizontal="left" vertical="center" wrapText="1"/>
    </xf>
    <xf numFmtId="0" fontId="21" fillId="2" borderId="10" xfId="0" applyFont="1" applyBorder="1" applyAlignment="1">
      <alignment horizontal="center" vertical="top" wrapText="1"/>
    </xf>
    <xf numFmtId="0" fontId="9" fillId="2" borderId="0" xfId="0" applyFont="1" applyBorder="1" applyAlignment="1">
      <alignment vertical="center"/>
    </xf>
    <xf numFmtId="0" fontId="0" fillId="2" borderId="0" xfId="0" applyAlignment="1">
      <alignment horizontal="center" vertical="center"/>
    </xf>
    <xf numFmtId="0" fontId="24" fillId="2" borderId="0" xfId="0" applyFont="1" applyBorder="1" applyAlignment="1">
      <alignment horizontal="center" vertical="center" wrapText="1"/>
    </xf>
    <xf numFmtId="0" fontId="9" fillId="2" borderId="0" xfId="0" applyFont="1" applyAlignment="1">
      <alignment horizontal="center" vertical="center"/>
    </xf>
    <xf numFmtId="0" fontId="24" fillId="2" borderId="10" xfId="0" applyFont="1" applyBorder="1" applyAlignment="1">
      <alignment horizontal="center" vertical="center"/>
    </xf>
    <xf numFmtId="0" fontId="9" fillId="2" borderId="13" xfId="0" applyFont="1" applyBorder="1" applyAlignment="1">
      <alignment vertical="center"/>
    </xf>
    <xf numFmtId="0" fontId="25" fillId="2" borderId="0" xfId="0" applyFont="1" applyAlignment="1">
      <alignment horizontal="center" vertical="center"/>
    </xf>
    <xf numFmtId="0" fontId="20" fillId="2" borderId="10" xfId="0" applyFont="1" applyBorder="1" applyAlignment="1">
      <alignment horizontal="center" vertical="center"/>
    </xf>
    <xf numFmtId="0" fontId="22" fillId="2" borderId="0" xfId="0" applyFont="1" applyBorder="1" applyAlignment="1">
      <alignment horizontal="center" vertical="center" wrapText="1"/>
    </xf>
    <xf numFmtId="0" fontId="9" fillId="2" borderId="14" xfId="0" applyFont="1" applyBorder="1" applyAlignment="1">
      <alignment horizontal="center" vertical="center" wrapText="1"/>
    </xf>
    <xf numFmtId="0" fontId="9" fillId="36" borderId="12" xfId="0" applyFont="1" applyFill="1" applyBorder="1" applyAlignment="1">
      <alignment vertical="center" wrapText="1"/>
    </xf>
    <xf numFmtId="0" fontId="10" fillId="37" borderId="10" xfId="0" applyFont="1" applyFill="1" applyBorder="1" applyAlignment="1">
      <alignment horizontal="center" vertical="center" wrapText="1"/>
    </xf>
    <xf numFmtId="0" fontId="7" fillId="2" borderId="12" xfId="0" applyFont="1" applyBorder="1" applyAlignment="1">
      <alignment horizontal="center" vertical="center" wrapText="1"/>
    </xf>
    <xf numFmtId="0" fontId="12" fillId="2" borderId="12" xfId="0" applyFont="1" applyBorder="1" applyAlignment="1">
      <alignment horizontal="center" vertical="top" wrapText="1"/>
    </xf>
    <xf numFmtId="0" fontId="7" fillId="2" borderId="12" xfId="0" applyFont="1" applyBorder="1" applyAlignment="1">
      <alignment horizontal="center" vertical="top" wrapText="1"/>
    </xf>
    <xf numFmtId="0" fontId="7" fillId="2" borderId="0" xfId="0" applyFont="1" applyBorder="1" applyAlignment="1">
      <alignment vertical="center" wrapText="1"/>
    </xf>
    <xf numFmtId="0" fontId="10" fillId="2" borderId="0" xfId="0" applyFont="1" applyBorder="1" applyAlignment="1">
      <alignment horizontal="left" vertical="center" wrapText="1"/>
    </xf>
    <xf numFmtId="0" fontId="0" fillId="2" borderId="15" xfId="0" applyBorder="1" applyAlignment="1">
      <alignment horizontal="center" vertical="center"/>
    </xf>
    <xf numFmtId="0" fontId="32" fillId="2" borderId="0" xfId="0" applyFont="1" applyBorder="1" applyAlignment="1">
      <alignment vertical="top" wrapText="1"/>
    </xf>
    <xf numFmtId="0" fontId="19" fillId="2" borderId="0" xfId="0" applyFont="1" applyBorder="1" applyAlignment="1">
      <alignment vertical="center" wrapText="1"/>
    </xf>
    <xf numFmtId="0" fontId="10" fillId="2" borderId="0" xfId="0" applyFont="1" applyBorder="1" applyAlignment="1">
      <alignment vertical="center" wrapText="1"/>
    </xf>
    <xf numFmtId="0" fontId="10" fillId="2" borderId="0" xfId="0" applyFont="1" applyAlignment="1">
      <alignment horizontal="center" vertical="center"/>
    </xf>
    <xf numFmtId="0" fontId="0" fillId="2" borderId="0" xfId="0" applyAlignment="1">
      <alignment horizontal="left" vertical="center"/>
    </xf>
    <xf numFmtId="0" fontId="0" fillId="2" borderId="0" xfId="0" applyAlignment="1">
      <alignment vertical="center"/>
    </xf>
    <xf numFmtId="0" fontId="17" fillId="2" borderId="0" xfId="0" applyFont="1" applyAlignment="1">
      <alignment horizontal="center" vertical="top" wrapText="1"/>
    </xf>
    <xf numFmtId="0" fontId="24" fillId="2" borderId="0" xfId="0" applyFont="1" applyAlignment="1">
      <alignment horizontal="center" vertical="center" wrapText="1"/>
    </xf>
    <xf numFmtId="0" fontId="25" fillId="2" borderId="0" xfId="0" applyFont="1" applyBorder="1" applyAlignment="1">
      <alignment horizontal="center" vertical="center"/>
    </xf>
    <xf numFmtId="0" fontId="25" fillId="2" borderId="0" xfId="0" applyFont="1" applyBorder="1" applyAlignment="1">
      <alignment horizontal="left" vertical="center" wrapText="1"/>
    </xf>
    <xf numFmtId="0" fontId="14" fillId="2" borderId="0" xfId="0" applyFont="1" applyAlignment="1">
      <alignment horizontal="center" vertical="center"/>
    </xf>
    <xf numFmtId="0" fontId="19" fillId="2" borderId="0" xfId="0" applyFont="1" applyBorder="1" applyAlignment="1">
      <alignment vertical="top" wrapText="1"/>
    </xf>
    <xf numFmtId="0" fontId="10" fillId="2" borderId="0" xfId="0" applyFont="1" applyBorder="1" applyAlignment="1">
      <alignment vertical="top" wrapText="1"/>
    </xf>
    <xf numFmtId="0" fontId="10" fillId="2" borderId="0" xfId="0" applyFont="1" applyBorder="1" applyAlignment="1">
      <alignment vertical="center"/>
    </xf>
    <xf numFmtId="0" fontId="17" fillId="2" borderId="0" xfId="0" applyFont="1" applyBorder="1" applyAlignment="1" applyProtection="1">
      <alignment vertical="center"/>
      <protection locked="0"/>
    </xf>
    <xf numFmtId="0" fontId="19" fillId="2" borderId="0" xfId="0" applyFont="1" applyAlignment="1">
      <alignment horizontal="center" vertical="center"/>
    </xf>
    <xf numFmtId="171" fontId="7" fillId="2" borderId="0" xfId="0" applyNumberFormat="1" applyFont="1" applyAlignment="1">
      <alignment horizontal="left"/>
    </xf>
    <xf numFmtId="41" fontId="38" fillId="2" borderId="0" xfId="0" applyNumberFormat="1" applyFont="1" applyAlignment="1">
      <alignment horizontal="center" vertical="center"/>
    </xf>
    <xf numFmtId="0" fontId="24" fillId="2" borderId="0" xfId="0" applyFont="1" applyAlignment="1">
      <alignment horizontal="center" vertical="center"/>
    </xf>
    <xf numFmtId="0" fontId="39" fillId="2" borderId="0" xfId="0" applyFont="1" applyAlignment="1">
      <alignment horizontal="center" vertical="center"/>
    </xf>
    <xf numFmtId="0" fontId="24" fillId="2" borderId="0" xfId="0" applyFont="1" applyAlignment="1" applyProtection="1">
      <alignment horizontal="center" vertical="center"/>
      <protection locked="0"/>
    </xf>
    <xf numFmtId="0" fontId="37" fillId="2" borderId="0" xfId="0" applyFont="1" applyBorder="1" applyAlignment="1" applyProtection="1">
      <alignment vertical="center"/>
      <protection locked="0"/>
    </xf>
    <xf numFmtId="171" fontId="17" fillId="2" borderId="0" xfId="0" applyNumberFormat="1" applyFont="1" applyBorder="1" applyAlignment="1">
      <alignment/>
    </xf>
    <xf numFmtId="0" fontId="42" fillId="2" borderId="0" xfId="0" applyFont="1" applyBorder="1" applyAlignment="1">
      <alignment vertical="center" wrapText="1"/>
    </xf>
    <xf numFmtId="0" fontId="3" fillId="2" borderId="0" xfId="0" applyFont="1" applyBorder="1" applyAlignment="1">
      <alignment horizontal="center" vertical="center"/>
    </xf>
    <xf numFmtId="0" fontId="9" fillId="0" borderId="16" xfId="0" applyFont="1" applyFill="1" applyBorder="1" applyAlignment="1">
      <alignment horizontal="center" vertical="center"/>
    </xf>
    <xf numFmtId="0" fontId="9" fillId="2" borderId="0" xfId="0" applyFont="1" applyBorder="1" applyAlignment="1">
      <alignment horizontal="left" vertical="top" wrapText="1"/>
    </xf>
    <xf numFmtId="0" fontId="46" fillId="2" borderId="0" xfId="0" applyFont="1" applyAlignment="1">
      <alignment horizontal="left" vertical="center"/>
    </xf>
    <xf numFmtId="0" fontId="47" fillId="2" borderId="0" xfId="0" applyFont="1" applyAlignment="1">
      <alignment horizontal="left" vertical="center"/>
    </xf>
    <xf numFmtId="0" fontId="14" fillId="2" borderId="17" xfId="0" applyFont="1" applyBorder="1" applyAlignment="1">
      <alignment horizontal="left" vertical="center"/>
    </xf>
    <xf numFmtId="0" fontId="14" fillId="2" borderId="17" xfId="0" applyFont="1" applyBorder="1" applyAlignment="1">
      <alignment horizontal="center" vertical="center"/>
    </xf>
    <xf numFmtId="0" fontId="9" fillId="2" borderId="17" xfId="0" applyFont="1" applyBorder="1" applyAlignment="1">
      <alignment horizontal="center" vertical="center"/>
    </xf>
    <xf numFmtId="0" fontId="22" fillId="2" borderId="17" xfId="0" applyFont="1" applyBorder="1" applyAlignment="1">
      <alignment horizontal="center" vertical="center"/>
    </xf>
    <xf numFmtId="0" fontId="0" fillId="2" borderId="18" xfId="0" applyBorder="1" applyAlignment="1">
      <alignment horizontal="center" vertical="center"/>
    </xf>
    <xf numFmtId="0" fontId="0" fillId="2" borderId="19" xfId="0" applyBorder="1" applyAlignment="1">
      <alignment horizontal="center" vertical="center"/>
    </xf>
    <xf numFmtId="0" fontId="15" fillId="38" borderId="17" xfId="0" applyFont="1" applyFill="1" applyBorder="1" applyAlignment="1">
      <alignment vertical="center"/>
    </xf>
    <xf numFmtId="0" fontId="11" fillId="38" borderId="17" xfId="0" applyFont="1" applyFill="1" applyBorder="1" applyAlignment="1">
      <alignment horizontal="center" vertical="center" wrapText="1"/>
    </xf>
    <xf numFmtId="0" fontId="15" fillId="38" borderId="17" xfId="0" applyFont="1" applyFill="1" applyBorder="1" applyAlignment="1">
      <alignment vertical="center" wrapText="1"/>
    </xf>
    <xf numFmtId="0" fontId="11" fillId="2" borderId="17" xfId="0" applyFont="1" applyBorder="1" applyAlignment="1">
      <alignment horizontal="center" vertical="center"/>
    </xf>
    <xf numFmtId="0" fontId="12" fillId="2" borderId="17" xfId="0" applyFont="1" applyBorder="1" applyAlignment="1">
      <alignment horizontal="left"/>
    </xf>
    <xf numFmtId="0" fontId="9" fillId="2" borderId="17" xfId="0" applyFont="1" applyBorder="1" applyAlignment="1">
      <alignment horizontal="center" vertical="center"/>
    </xf>
    <xf numFmtId="0" fontId="14" fillId="2" borderId="17" xfId="0" applyFont="1" applyFill="1" applyBorder="1" applyAlignment="1">
      <alignment horizontal="left" vertical="center"/>
    </xf>
    <xf numFmtId="0" fontId="14" fillId="0" borderId="17" xfId="0" applyFont="1" applyFill="1" applyBorder="1" applyAlignment="1">
      <alignment horizontal="center" vertical="center"/>
    </xf>
    <xf numFmtId="0" fontId="35" fillId="2" borderId="17" xfId="0" applyFont="1" applyBorder="1" applyAlignment="1">
      <alignment vertical="center"/>
    </xf>
    <xf numFmtId="0" fontId="29" fillId="2" borderId="17" xfId="0" applyFont="1" applyBorder="1" applyAlignment="1">
      <alignment horizontal="center" vertical="center"/>
    </xf>
    <xf numFmtId="0" fontId="14" fillId="38" borderId="17" xfId="0" applyFont="1" applyFill="1" applyBorder="1" applyAlignment="1">
      <alignment/>
    </xf>
    <xf numFmtId="0" fontId="26" fillId="0" borderId="0" xfId="0" applyFont="1" applyFill="1" applyBorder="1" applyAlignment="1">
      <alignment horizontal="center" vertical="center" wrapText="1"/>
    </xf>
    <xf numFmtId="0" fontId="15" fillId="38" borderId="20" xfId="0" applyFont="1" applyFill="1" applyBorder="1" applyAlignment="1">
      <alignment vertical="center" wrapText="1"/>
    </xf>
    <xf numFmtId="0" fontId="11" fillId="38" borderId="20" xfId="0" applyFont="1" applyFill="1" applyBorder="1" applyAlignment="1">
      <alignment horizontal="center" vertical="center" wrapText="1"/>
    </xf>
    <xf numFmtId="0" fontId="14" fillId="2" borderId="21" xfId="0" applyFont="1" applyBorder="1" applyAlignment="1">
      <alignment horizontal="center" vertical="center"/>
    </xf>
    <xf numFmtId="0" fontId="14" fillId="2" borderId="22" xfId="0" applyFont="1" applyBorder="1" applyAlignment="1">
      <alignment horizontal="left" vertical="center" wrapText="1"/>
    </xf>
    <xf numFmtId="0" fontId="14" fillId="2" borderId="19" xfId="0" applyFont="1" applyBorder="1" applyAlignment="1">
      <alignment horizontal="left" vertical="center" wrapText="1"/>
    </xf>
    <xf numFmtId="0" fontId="14" fillId="2" borderId="19" xfId="0" applyFont="1" applyBorder="1" applyAlignment="1">
      <alignment horizontal="center" vertical="center"/>
    </xf>
    <xf numFmtId="0" fontId="9" fillId="2" borderId="23" xfId="0" applyFont="1" applyBorder="1" applyAlignment="1">
      <alignment horizontal="center" vertical="center"/>
    </xf>
    <xf numFmtId="0" fontId="29" fillId="2" borderId="24" xfId="0" applyFont="1" applyBorder="1" applyAlignment="1">
      <alignment horizontal="center" vertical="center"/>
    </xf>
    <xf numFmtId="0" fontId="29" fillId="2" borderId="25" xfId="0" applyFont="1" applyBorder="1" applyAlignment="1">
      <alignment horizontal="center" vertical="center"/>
    </xf>
    <xf numFmtId="0" fontId="26" fillId="39" borderId="0" xfId="0" applyFont="1" applyFill="1" applyBorder="1" applyAlignment="1">
      <alignment horizontal="center" vertical="center" wrapText="1"/>
    </xf>
    <xf numFmtId="0" fontId="22" fillId="2" borderId="21" xfId="0" applyFont="1" applyBorder="1" applyAlignment="1">
      <alignment horizontal="center" vertical="center"/>
    </xf>
    <xf numFmtId="0" fontId="41" fillId="2" borderId="0" xfId="0" applyFont="1" applyBorder="1" applyAlignment="1">
      <alignment horizontal="center" vertical="center" wrapText="1"/>
    </xf>
    <xf numFmtId="0" fontId="9" fillId="2" borderId="10" xfId="0" applyFont="1" applyBorder="1" applyAlignment="1" applyProtection="1">
      <alignment horizontal="center" vertical="center" wrapText="1"/>
      <protection locked="0"/>
    </xf>
    <xf numFmtId="0" fontId="9" fillId="2" borderId="10" xfId="0" applyFont="1" applyBorder="1" applyAlignment="1" applyProtection="1">
      <alignment horizontal="justify" vertical="center" wrapText="1"/>
      <protection locked="0"/>
    </xf>
    <xf numFmtId="8" fontId="7" fillId="2" borderId="10" xfId="0" applyNumberFormat="1" applyFont="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2" borderId="0" xfId="0" applyFont="1" applyBorder="1" applyAlignment="1">
      <alignment horizontal="left" vertical="center"/>
    </xf>
    <xf numFmtId="0" fontId="32" fillId="2" borderId="0" xfId="0" applyFont="1" applyBorder="1" applyAlignment="1">
      <alignment horizontal="center" vertical="top" wrapText="1"/>
    </xf>
    <xf numFmtId="0" fontId="7" fillId="35" borderId="10" xfId="0" applyFont="1" applyFill="1" applyBorder="1" applyAlignment="1">
      <alignment horizontal="center" vertical="center"/>
    </xf>
    <xf numFmtId="0" fontId="7" fillId="35" borderId="10" xfId="0" applyFont="1" applyFill="1" applyBorder="1" applyAlignment="1" applyProtection="1">
      <alignment horizontal="center" vertical="center" wrapText="1"/>
      <protection locked="0"/>
    </xf>
    <xf numFmtId="0" fontId="0" fillId="2" borderId="0" xfId="0" applyFont="1" applyAlignment="1">
      <alignment horizontal="center" vertical="center"/>
    </xf>
    <xf numFmtId="0" fontId="43" fillId="2" borderId="0" xfId="0" applyFont="1" applyBorder="1" applyAlignment="1">
      <alignment vertical="center" wrapText="1"/>
    </xf>
    <xf numFmtId="0" fontId="41" fillId="2" borderId="0" xfId="0" applyFont="1" applyAlignment="1">
      <alignment vertical="center"/>
    </xf>
    <xf numFmtId="0" fontId="9" fillId="0" borderId="10" xfId="0" applyFont="1" applyFill="1" applyBorder="1" applyAlignment="1">
      <alignment horizontal="center" vertical="center" wrapText="1"/>
    </xf>
    <xf numFmtId="0" fontId="9" fillId="2" borderId="10" xfId="0" applyFont="1" applyBorder="1" applyAlignment="1">
      <alignment horizontal="center" vertical="center" wrapText="1"/>
    </xf>
    <xf numFmtId="0" fontId="9" fillId="40" borderId="12" xfId="0" applyFont="1" applyFill="1" applyBorder="1" applyAlignment="1">
      <alignment horizontal="justify" vertical="center"/>
    </xf>
    <xf numFmtId="0" fontId="9" fillId="0" borderId="12" xfId="0" applyFont="1" applyFill="1" applyBorder="1" applyAlignment="1">
      <alignment horizontal="justify" vertical="center"/>
    </xf>
    <xf numFmtId="0" fontId="9" fillId="2" borderId="12" xfId="0" applyFont="1" applyBorder="1" applyAlignment="1">
      <alignment horizontal="justify" vertical="center"/>
    </xf>
    <xf numFmtId="0" fontId="9" fillId="0" borderId="10" xfId="0" applyFont="1" applyFill="1" applyBorder="1" applyAlignment="1">
      <alignment horizontal="center" vertical="center"/>
    </xf>
    <xf numFmtId="0" fontId="9" fillId="0" borderId="29" xfId="0" applyFont="1" applyFill="1" applyBorder="1" applyAlignment="1">
      <alignment horizontal="center" vertical="center"/>
    </xf>
    <xf numFmtId="0" fontId="9" fillId="2" borderId="10" xfId="0" applyFont="1" applyBorder="1" applyAlignment="1">
      <alignment horizontal="center" vertical="center"/>
    </xf>
    <xf numFmtId="0" fontId="9" fillId="2" borderId="29" xfId="0" applyFont="1" applyBorder="1" applyAlignment="1">
      <alignment horizontal="center" vertical="center"/>
    </xf>
    <xf numFmtId="0" fontId="9" fillId="0" borderId="3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40" borderId="10" xfId="0" applyFont="1" applyFill="1" applyBorder="1" applyAlignment="1">
      <alignment horizontal="center" vertical="center"/>
    </xf>
    <xf numFmtId="0" fontId="9" fillId="40" borderId="29" xfId="0" applyFont="1" applyFill="1" applyBorder="1" applyAlignment="1">
      <alignment horizontal="center" vertical="center"/>
    </xf>
    <xf numFmtId="0" fontId="9" fillId="40" borderId="26" xfId="0" applyFont="1" applyFill="1" applyBorder="1" applyAlignment="1">
      <alignment horizontal="center" vertical="center" wrapText="1"/>
    </xf>
    <xf numFmtId="0" fontId="7" fillId="2" borderId="0" xfId="0" applyFont="1" applyBorder="1" applyAlignment="1">
      <alignment vertical="top" wrapText="1"/>
    </xf>
    <xf numFmtId="0" fontId="14" fillId="2" borderId="17" xfId="0" applyFont="1" applyFill="1" applyBorder="1" applyAlignment="1">
      <alignment horizontal="center" vertical="center"/>
    </xf>
    <xf numFmtId="0" fontId="9" fillId="0" borderId="10" xfId="0" applyFont="1" applyFill="1" applyBorder="1" applyAlignment="1" applyProtection="1">
      <alignment horizontal="justify" vertical="center" wrapText="1"/>
      <protection locked="0"/>
    </xf>
    <xf numFmtId="0" fontId="9" fillId="2" borderId="10" xfId="0" applyFont="1" applyBorder="1" applyAlignment="1">
      <alignment horizontal="center" vertical="center"/>
    </xf>
    <xf numFmtId="8" fontId="99" fillId="2" borderId="10" xfId="0" applyNumberFormat="1" applyFont="1" applyBorder="1" applyAlignment="1">
      <alignment horizontal="center" vertical="center" wrapText="1"/>
    </xf>
    <xf numFmtId="8" fontId="100" fillId="2" borderId="10" xfId="0" applyNumberFormat="1" applyFont="1" applyBorder="1" applyAlignment="1">
      <alignment horizontal="center" vertical="center" wrapText="1"/>
    </xf>
    <xf numFmtId="0" fontId="27" fillId="2" borderId="10" xfId="0" applyFont="1" applyBorder="1" applyAlignment="1">
      <alignment horizontal="center" vertical="center"/>
    </xf>
    <xf numFmtId="0" fontId="9" fillId="2" borderId="10" xfId="0" applyFont="1" applyBorder="1" applyAlignment="1">
      <alignment horizontal="left" vertical="center" wrapText="1"/>
    </xf>
    <xf numFmtId="0" fontId="100" fillId="2" borderId="10" xfId="0" applyFont="1" applyBorder="1" applyAlignment="1">
      <alignment horizontal="center" vertical="center"/>
    </xf>
    <xf numFmtId="0" fontId="13" fillId="2" borderId="0" xfId="0" applyFont="1" applyAlignment="1">
      <alignment horizontal="center"/>
    </xf>
    <xf numFmtId="0" fontId="1" fillId="0" borderId="0" xfId="0" applyFont="1" applyFill="1" applyAlignment="1">
      <alignment horizontal="center" vertical="center" wrapText="1"/>
    </xf>
    <xf numFmtId="171" fontId="52" fillId="2" borderId="0" xfId="53" applyNumberFormat="1" applyFont="1" applyFill="1" applyBorder="1" applyAlignment="1" applyProtection="1">
      <alignment horizontal="center" vertical="center"/>
      <protection/>
    </xf>
    <xf numFmtId="0" fontId="17" fillId="2" borderId="0" xfId="0" applyFont="1" applyBorder="1" applyAlignment="1" applyProtection="1">
      <alignment horizontal="justify" vertical="center" wrapText="1"/>
      <protection locked="0"/>
    </xf>
    <xf numFmtId="171" fontId="9" fillId="2" borderId="0" xfId="0" applyNumberFormat="1" applyFont="1" applyAlignment="1" applyProtection="1">
      <alignment horizontal="left"/>
      <protection locked="0"/>
    </xf>
    <xf numFmtId="0" fontId="9" fillId="2" borderId="10" xfId="0" applyFont="1" applyBorder="1" applyAlignment="1">
      <alignment horizontal="justify" vertical="center" wrapText="1"/>
    </xf>
    <xf numFmtId="0" fontId="9" fillId="2" borderId="0" xfId="0" applyFont="1" applyBorder="1" applyAlignment="1">
      <alignment horizontal="center" vertical="center"/>
    </xf>
    <xf numFmtId="0" fontId="24" fillId="2" borderId="0" xfId="0" applyFont="1" applyBorder="1" applyAlignment="1">
      <alignment horizontal="center" vertical="center"/>
    </xf>
    <xf numFmtId="0" fontId="9" fillId="2" borderId="11" xfId="0" applyFont="1" applyBorder="1" applyAlignment="1">
      <alignment horizontal="center" vertical="center"/>
    </xf>
    <xf numFmtId="0" fontId="9" fillId="0" borderId="10" xfId="0" applyFont="1" applyFill="1" applyBorder="1" applyAlignment="1">
      <alignment horizontal="justify" vertical="center" wrapText="1"/>
    </xf>
    <xf numFmtId="0" fontId="9" fillId="40" borderId="10" xfId="0" applyFont="1" applyFill="1" applyBorder="1" applyAlignment="1">
      <alignment horizontal="center" vertical="center" wrapText="1"/>
    </xf>
    <xf numFmtId="0" fontId="14" fillId="2" borderId="24" xfId="0" applyFont="1" applyBorder="1" applyAlignment="1">
      <alignment horizontal="left" vertical="center"/>
    </xf>
    <xf numFmtId="0" fontId="14" fillId="2" borderId="31" xfId="0" applyFont="1" applyBorder="1" applyAlignment="1">
      <alignment horizontal="left" vertical="center"/>
    </xf>
    <xf numFmtId="0" fontId="11" fillId="0" borderId="0" xfId="0" applyFont="1" applyFill="1" applyBorder="1" applyAlignment="1" applyProtection="1">
      <alignment horizontal="center"/>
      <protection locked="0"/>
    </xf>
    <xf numFmtId="0" fontId="9" fillId="40" borderId="30" xfId="0" applyFont="1" applyFill="1" applyBorder="1" applyAlignment="1">
      <alignment horizontal="center" vertical="center" wrapText="1"/>
    </xf>
    <xf numFmtId="0" fontId="14" fillId="2" borderId="3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1" fillId="2" borderId="17" xfId="0" applyFont="1" applyBorder="1" applyAlignment="1">
      <alignment horizontal="center" vertical="center"/>
    </xf>
    <xf numFmtId="0" fontId="55" fillId="2" borderId="17" xfId="0" applyFont="1" applyBorder="1" applyAlignment="1">
      <alignment horizontal="center" vertical="center"/>
    </xf>
    <xf numFmtId="0" fontId="56" fillId="2" borderId="17" xfId="0" applyFont="1" applyBorder="1" applyAlignment="1">
      <alignment horizontal="center" vertical="center"/>
    </xf>
    <xf numFmtId="0" fontId="100" fillId="2" borderId="10" xfId="0" applyFont="1" applyBorder="1" applyAlignment="1">
      <alignment horizontal="center" vertical="center" wrapText="1"/>
    </xf>
    <xf numFmtId="0" fontId="0" fillId="2" borderId="0" xfId="0" applyAlignment="1">
      <alignment horizontal="center" vertical="center"/>
    </xf>
    <xf numFmtId="171" fontId="52" fillId="2" borderId="0" xfId="53" applyNumberFormat="1" applyFont="1" applyFill="1" applyBorder="1" applyAlignment="1" applyProtection="1">
      <alignment horizontal="center" vertical="center"/>
      <protection/>
    </xf>
    <xf numFmtId="0" fontId="41" fillId="2" borderId="0" xfId="0" applyFont="1" applyBorder="1" applyAlignment="1">
      <alignment horizontal="center" vertical="center" wrapText="1"/>
    </xf>
    <xf numFmtId="0" fontId="54" fillId="2" borderId="0" xfId="0" applyFont="1" applyBorder="1" applyAlignment="1">
      <alignment horizontal="center" vertical="center"/>
    </xf>
    <xf numFmtId="0" fontId="41" fillId="2" borderId="0" xfId="0" applyFont="1" applyAlignment="1">
      <alignment horizontal="center" vertical="center" wrapText="1"/>
    </xf>
    <xf numFmtId="0" fontId="34" fillId="2" borderId="0" xfId="0" applyFont="1" applyAlignment="1">
      <alignment horizontal="left" vertical="center" wrapText="1"/>
    </xf>
    <xf numFmtId="171" fontId="40" fillId="2" borderId="0" xfId="0" applyNumberFormat="1" applyFont="1" applyBorder="1" applyAlignment="1">
      <alignment horizontal="center" vertical="center" wrapText="1"/>
    </xf>
    <xf numFmtId="0" fontId="53" fillId="0" borderId="0" xfId="0" applyFont="1" applyFill="1" applyBorder="1" applyAlignment="1">
      <alignment horizontal="center" vertical="center"/>
    </xf>
    <xf numFmtId="0" fontId="40" fillId="2" borderId="0" xfId="0" applyFont="1" applyBorder="1" applyAlignment="1">
      <alignment horizontal="center" vertical="center" wrapText="1"/>
    </xf>
    <xf numFmtId="0" fontId="17" fillId="2" borderId="0" xfId="0" applyFont="1" applyBorder="1" applyAlignment="1" applyProtection="1">
      <alignment vertical="center"/>
      <protection locked="0"/>
    </xf>
    <xf numFmtId="0" fontId="19" fillId="2" borderId="0" xfId="0" applyFont="1" applyBorder="1" applyAlignment="1">
      <alignment horizontal="left" vertical="center" wrapText="1"/>
    </xf>
    <xf numFmtId="0" fontId="10" fillId="2" borderId="0" xfId="0" applyFont="1" applyBorder="1" applyAlignment="1">
      <alignment horizontal="left" vertical="center" wrapText="1"/>
    </xf>
    <xf numFmtId="0" fontId="26" fillId="0" borderId="0" xfId="0" applyFont="1" applyFill="1" applyBorder="1" applyAlignment="1">
      <alignment horizontal="center" vertical="center" wrapText="1"/>
    </xf>
    <xf numFmtId="0" fontId="7" fillId="2" borderId="29" xfId="0" applyFont="1" applyBorder="1" applyAlignment="1">
      <alignment horizontal="center" vertical="center" wrapText="1"/>
    </xf>
    <xf numFmtId="0" fontId="7" fillId="2" borderId="12" xfId="0" applyFont="1" applyBorder="1" applyAlignment="1">
      <alignment horizontal="center" vertical="center" wrapText="1"/>
    </xf>
    <xf numFmtId="0" fontId="7" fillId="2" borderId="29" xfId="0" applyFont="1" applyBorder="1" applyAlignment="1">
      <alignment horizontal="center" vertical="center"/>
    </xf>
    <xf numFmtId="0" fontId="7" fillId="2" borderId="12" xfId="0" applyFont="1" applyBorder="1" applyAlignment="1">
      <alignment horizontal="center" vertical="center"/>
    </xf>
    <xf numFmtId="0" fontId="29" fillId="2" borderId="0" xfId="0" applyFont="1" applyBorder="1" applyAlignment="1">
      <alignment horizontal="left" vertical="center" wrapText="1"/>
    </xf>
    <xf numFmtId="0" fontId="10" fillId="2" borderId="0" xfId="0" applyFont="1" applyBorder="1" applyAlignment="1">
      <alignment horizontal="center" vertical="center" wrapText="1"/>
    </xf>
    <xf numFmtId="0" fontId="29" fillId="2" borderId="29" xfId="0" applyFont="1" applyBorder="1" applyAlignment="1">
      <alignment horizontal="justify" vertical="center" wrapText="1"/>
    </xf>
    <xf numFmtId="0" fontId="29" fillId="2" borderId="32" xfId="0" applyFont="1" applyBorder="1" applyAlignment="1">
      <alignment horizontal="justify" vertical="center" wrapText="1"/>
    </xf>
    <xf numFmtId="0" fontId="29" fillId="2" borderId="12" xfId="0" applyFont="1" applyBorder="1" applyAlignment="1">
      <alignment horizontal="justify" vertical="center" wrapText="1"/>
    </xf>
    <xf numFmtId="0" fontId="17" fillId="2" borderId="0" xfId="0" applyFont="1" applyBorder="1" applyAlignment="1" applyProtection="1">
      <alignment horizontal="justify" vertical="center" wrapText="1"/>
      <protection locked="0"/>
    </xf>
    <xf numFmtId="0" fontId="9" fillId="2" borderId="0" xfId="0" applyFont="1" applyBorder="1" applyAlignment="1">
      <alignment horizontal="left" vertical="center" wrapText="1"/>
    </xf>
    <xf numFmtId="0" fontId="9" fillId="2" borderId="33" xfId="0" applyFont="1" applyBorder="1" applyAlignment="1">
      <alignment horizontal="center" vertical="center" wrapText="1"/>
    </xf>
    <xf numFmtId="0" fontId="9" fillId="2" borderId="29" xfId="0" applyFont="1" applyBorder="1" applyAlignment="1">
      <alignment horizontal="justify" vertical="center" wrapText="1"/>
    </xf>
    <xf numFmtId="0" fontId="9" fillId="2" borderId="32" xfId="0" applyFont="1" applyBorder="1" applyAlignment="1">
      <alignment horizontal="justify" vertical="center" wrapText="1"/>
    </xf>
    <xf numFmtId="0" fontId="9" fillId="2" borderId="12" xfId="0" applyFont="1" applyBorder="1" applyAlignment="1">
      <alignment horizontal="justify" vertical="center" wrapText="1"/>
    </xf>
    <xf numFmtId="0" fontId="16" fillId="2" borderId="11" xfId="0" applyFont="1" applyBorder="1" applyAlignment="1">
      <alignment horizontal="left" vertical="center"/>
    </xf>
    <xf numFmtId="0" fontId="32" fillId="2" borderId="10" xfId="0" applyFont="1" applyBorder="1" applyAlignment="1">
      <alignment horizontal="center" vertical="center" wrapText="1"/>
    </xf>
    <xf numFmtId="0" fontId="9" fillId="2" borderId="0" xfId="0" applyFont="1" applyBorder="1" applyAlignment="1">
      <alignment horizontal="center" vertical="center" wrapText="1"/>
    </xf>
    <xf numFmtId="0" fontId="26" fillId="2" borderId="0" xfId="0" applyFont="1" applyBorder="1" applyAlignment="1">
      <alignment horizontal="center" vertical="center" wrapText="1"/>
    </xf>
    <xf numFmtId="0" fontId="32" fillId="2" borderId="0" xfId="0" applyFont="1" applyBorder="1" applyAlignment="1">
      <alignment horizontal="center" vertical="top" wrapText="1"/>
    </xf>
    <xf numFmtId="0" fontId="16" fillId="2" borderId="0" xfId="0" applyFont="1" applyBorder="1" applyAlignment="1">
      <alignment horizontal="left" vertical="top" wrapText="1"/>
    </xf>
    <xf numFmtId="0" fontId="32" fillId="2" borderId="33" xfId="0" applyFont="1" applyBorder="1" applyAlignment="1">
      <alignment horizontal="center" vertical="top" wrapText="1"/>
    </xf>
    <xf numFmtId="0" fontId="14" fillId="2" borderId="0" xfId="0" applyFont="1" applyBorder="1" applyAlignment="1">
      <alignment horizontal="left" vertical="top" wrapText="1"/>
    </xf>
    <xf numFmtId="0" fontId="26" fillId="40" borderId="0" xfId="0" applyFont="1" applyFill="1" applyBorder="1" applyAlignment="1">
      <alignment horizontal="center" vertical="center" wrapText="1"/>
    </xf>
    <xf numFmtId="0" fontId="32" fillId="2" borderId="29" xfId="0" applyFont="1" applyBorder="1" applyAlignment="1">
      <alignment horizontal="center" vertical="center" wrapText="1"/>
    </xf>
    <xf numFmtId="0" fontId="32" fillId="2" borderId="12" xfId="0" applyFont="1" applyBorder="1" applyAlignment="1">
      <alignment horizontal="center" vertical="center" wrapText="1"/>
    </xf>
    <xf numFmtId="0" fontId="9" fillId="2" borderId="0" xfId="0" applyFont="1" applyBorder="1" applyAlignment="1">
      <alignment horizontal="left" vertical="center"/>
    </xf>
    <xf numFmtId="0" fontId="7" fillId="2" borderId="10" xfId="0" applyFont="1" applyBorder="1" applyAlignment="1">
      <alignment horizontal="left" vertical="center" wrapText="1"/>
    </xf>
    <xf numFmtId="0" fontId="30" fillId="2" borderId="10" xfId="0" applyFont="1" applyBorder="1" applyAlignment="1">
      <alignment horizontal="left" vertical="center" wrapText="1"/>
    </xf>
    <xf numFmtId="0" fontId="27" fillId="2" borderId="10" xfId="0" applyFont="1" applyBorder="1" applyAlignment="1">
      <alignment horizontal="left" vertical="center" wrapText="1"/>
    </xf>
    <xf numFmtId="0" fontId="9" fillId="2" borderId="11" xfId="0" applyFont="1" applyBorder="1" applyAlignment="1">
      <alignment horizontal="center" vertical="center" wrapText="1"/>
    </xf>
    <xf numFmtId="0" fontId="20" fillId="2" borderId="29" xfId="0" applyFont="1" applyBorder="1" applyAlignment="1">
      <alignment horizontal="center" vertical="center" wrapText="1"/>
    </xf>
    <xf numFmtId="0" fontId="20" fillId="2" borderId="32" xfId="0" applyFont="1" applyBorder="1" applyAlignment="1">
      <alignment horizontal="center" vertical="center" wrapText="1"/>
    </xf>
    <xf numFmtId="0" fontId="20" fillId="2" borderId="12" xfId="0" applyFont="1" applyBorder="1" applyAlignment="1">
      <alignment horizontal="center" vertical="center" wrapText="1"/>
    </xf>
    <xf numFmtId="0" fontId="9" fillId="2" borderId="0" xfId="0" applyFont="1" applyBorder="1" applyAlignment="1">
      <alignment horizontal="justify" vertical="center" wrapText="1"/>
    </xf>
    <xf numFmtId="0" fontId="27" fillId="0" borderId="2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7" fillId="2" borderId="29" xfId="0" applyFont="1" applyBorder="1" applyAlignment="1">
      <alignment horizontal="center" vertical="top" wrapText="1"/>
    </xf>
    <xf numFmtId="0" fontId="7" fillId="2" borderId="32" xfId="0" applyFont="1" applyBorder="1" applyAlignment="1">
      <alignment horizontal="center" vertical="top" wrapText="1"/>
    </xf>
    <xf numFmtId="0" fontId="7" fillId="2" borderId="32" xfId="0" applyFont="1" applyBorder="1" applyAlignment="1">
      <alignment horizontal="center" vertical="center" wrapText="1"/>
    </xf>
    <xf numFmtId="0" fontId="26" fillId="36" borderId="30" xfId="0" applyFont="1" applyFill="1" applyBorder="1" applyAlignment="1">
      <alignment horizontal="left" vertical="center" wrapText="1"/>
    </xf>
    <xf numFmtId="0" fontId="26" fillId="36" borderId="33" xfId="0" applyFont="1" applyFill="1" applyBorder="1" applyAlignment="1">
      <alignment horizontal="left" vertical="center" wrapText="1"/>
    </xf>
    <xf numFmtId="0" fontId="26" fillId="36" borderId="34" xfId="0" applyFont="1" applyFill="1" applyBorder="1" applyAlignment="1">
      <alignment horizontal="left" vertical="center" wrapText="1"/>
    </xf>
    <xf numFmtId="0" fontId="26" fillId="36" borderId="35" xfId="0" applyFont="1" applyFill="1" applyBorder="1" applyAlignment="1">
      <alignment horizontal="left" vertical="center" wrapText="1"/>
    </xf>
    <xf numFmtId="0" fontId="26" fillId="36" borderId="11" xfId="0" applyFont="1" applyFill="1" applyBorder="1" applyAlignment="1">
      <alignment horizontal="left" vertical="center" wrapText="1"/>
    </xf>
    <xf numFmtId="0" fontId="26" fillId="36" borderId="36" xfId="0" applyFont="1" applyFill="1" applyBorder="1" applyAlignment="1">
      <alignment horizontal="left" vertical="center" wrapText="1"/>
    </xf>
    <xf numFmtId="0" fontId="26" fillId="0" borderId="29"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12" xfId="0" applyFont="1" applyFill="1" applyBorder="1" applyAlignment="1">
      <alignment horizontal="center" vertical="center"/>
    </xf>
    <xf numFmtId="0" fontId="26" fillId="41" borderId="29" xfId="0" applyFont="1" applyFill="1" applyBorder="1" applyAlignment="1">
      <alignment horizontal="center" vertical="center"/>
    </xf>
    <xf numFmtId="0" fontId="26" fillId="41" borderId="32" xfId="0" applyFont="1" applyFill="1" applyBorder="1" applyAlignment="1">
      <alignment horizontal="center" vertical="center"/>
    </xf>
    <xf numFmtId="0" fontId="26" fillId="41" borderId="12" xfId="0" applyFont="1" applyFill="1" applyBorder="1" applyAlignment="1">
      <alignment horizontal="center" vertical="center"/>
    </xf>
    <xf numFmtId="0" fontId="9" fillId="2" borderId="37" xfId="0" applyFont="1" applyBorder="1" applyAlignment="1">
      <alignment horizontal="center" vertical="center" wrapText="1"/>
    </xf>
    <xf numFmtId="0" fontId="7" fillId="2" borderId="10" xfId="0" applyFont="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0" xfId="0" applyFont="1" applyFill="1" applyBorder="1" applyAlignment="1">
      <alignment horizontal="justify" vertical="center" wrapText="1"/>
    </xf>
    <xf numFmtId="0" fontId="9" fillId="0" borderId="33" xfId="0" applyFont="1" applyFill="1" applyBorder="1" applyAlignment="1">
      <alignment horizontal="justify" vertical="center" wrapText="1"/>
    </xf>
    <xf numFmtId="0" fontId="9" fillId="0" borderId="34"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9" fillId="0" borderId="3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17" fillId="36" borderId="29" xfId="0" applyFont="1" applyFill="1" applyBorder="1" applyAlignment="1">
      <alignment horizontal="left" vertical="center" wrapText="1"/>
    </xf>
    <xf numFmtId="0" fontId="17" fillId="36" borderId="32" xfId="0" applyFont="1" applyFill="1" applyBorder="1" applyAlignment="1">
      <alignment horizontal="left" vertical="center" wrapText="1"/>
    </xf>
    <xf numFmtId="49" fontId="9" fillId="0" borderId="30" xfId="0" applyNumberFormat="1" applyFont="1" applyFill="1" applyBorder="1" applyAlignment="1">
      <alignment horizontal="justify" vertical="center" wrapText="1"/>
    </xf>
    <xf numFmtId="49" fontId="9" fillId="0" borderId="33" xfId="0" applyNumberFormat="1" applyFont="1" applyFill="1" applyBorder="1" applyAlignment="1">
      <alignment horizontal="justify" vertical="center" wrapText="1"/>
    </xf>
    <xf numFmtId="49" fontId="9" fillId="0" borderId="34" xfId="0" applyNumberFormat="1" applyFont="1" applyFill="1" applyBorder="1" applyAlignment="1">
      <alignment horizontal="justify" vertical="center" wrapText="1"/>
    </xf>
    <xf numFmtId="49" fontId="9" fillId="0" borderId="16" xfId="0" applyNumberFormat="1" applyFont="1" applyFill="1" applyBorder="1" applyAlignment="1">
      <alignment horizontal="justify" vertical="center" wrapText="1"/>
    </xf>
    <xf numFmtId="49" fontId="9" fillId="0" borderId="0" xfId="0" applyNumberFormat="1" applyFont="1" applyFill="1" applyBorder="1" applyAlignment="1">
      <alignment horizontal="justify" vertical="center" wrapText="1"/>
    </xf>
    <xf numFmtId="49" fontId="9" fillId="0" borderId="13" xfId="0" applyNumberFormat="1" applyFont="1" applyFill="1" applyBorder="1" applyAlignment="1">
      <alignment horizontal="justify" vertical="center" wrapText="1"/>
    </xf>
    <xf numFmtId="49" fontId="9" fillId="0" borderId="35" xfId="0" applyNumberFormat="1" applyFont="1" applyFill="1" applyBorder="1" applyAlignment="1">
      <alignment horizontal="justify" vertical="center" wrapText="1"/>
    </xf>
    <xf numFmtId="49" fontId="9" fillId="0" borderId="11" xfId="0" applyNumberFormat="1" applyFont="1" applyFill="1" applyBorder="1" applyAlignment="1">
      <alignment horizontal="justify" vertical="center" wrapText="1"/>
    </xf>
    <xf numFmtId="49" fontId="9" fillId="0" borderId="36" xfId="0" applyNumberFormat="1" applyFont="1" applyFill="1" applyBorder="1" applyAlignment="1">
      <alignment horizontal="justify" vertical="center" wrapText="1"/>
    </xf>
    <xf numFmtId="0" fontId="9" fillId="40" borderId="30" xfId="0" applyFont="1" applyFill="1" applyBorder="1" applyAlignment="1">
      <alignment horizontal="justify" vertical="center" wrapText="1"/>
    </xf>
    <xf numFmtId="0" fontId="9" fillId="40" borderId="33" xfId="0" applyFont="1" applyFill="1" applyBorder="1" applyAlignment="1">
      <alignment horizontal="justify" vertical="center" wrapText="1"/>
    </xf>
    <xf numFmtId="0" fontId="9" fillId="40" borderId="34" xfId="0" applyFont="1" applyFill="1" applyBorder="1" applyAlignment="1">
      <alignment horizontal="justify" vertical="center" wrapText="1"/>
    </xf>
    <xf numFmtId="0" fontId="9" fillId="40" borderId="16" xfId="0" applyFont="1" applyFill="1" applyBorder="1" applyAlignment="1">
      <alignment horizontal="justify" vertical="center" wrapText="1"/>
    </xf>
    <xf numFmtId="0" fontId="9" fillId="40" borderId="0" xfId="0" applyFont="1" applyFill="1" applyBorder="1" applyAlignment="1">
      <alignment horizontal="justify" vertical="center" wrapText="1"/>
    </xf>
    <xf numFmtId="0" fontId="9" fillId="40" borderId="13" xfId="0" applyFont="1" applyFill="1" applyBorder="1" applyAlignment="1">
      <alignment horizontal="justify" vertical="center" wrapText="1"/>
    </xf>
    <xf numFmtId="0" fontId="9" fillId="40" borderId="35" xfId="0" applyFont="1" applyFill="1" applyBorder="1" applyAlignment="1">
      <alignment horizontal="justify" vertical="center" wrapText="1"/>
    </xf>
    <xf numFmtId="0" fontId="9" fillId="40" borderId="11" xfId="0" applyFont="1" applyFill="1" applyBorder="1" applyAlignment="1">
      <alignment horizontal="justify" vertical="center" wrapText="1"/>
    </xf>
    <xf numFmtId="0" fontId="9" fillId="40" borderId="36" xfId="0" applyFont="1" applyFill="1" applyBorder="1" applyAlignment="1">
      <alignment horizontal="justify" vertical="center" wrapText="1"/>
    </xf>
    <xf numFmtId="0" fontId="31" fillId="42" borderId="38" xfId="0" applyFont="1" applyFill="1" applyBorder="1" applyAlignment="1">
      <alignment horizontal="center" vertical="center" wrapText="1"/>
    </xf>
    <xf numFmtId="0" fontId="31" fillId="42" borderId="39" xfId="0" applyFont="1" applyFill="1" applyBorder="1" applyAlignment="1">
      <alignment horizontal="center" vertical="center" wrapText="1"/>
    </xf>
    <xf numFmtId="0" fontId="31" fillId="42" borderId="40" xfId="0" applyFont="1" applyFill="1" applyBorder="1" applyAlignment="1">
      <alignment horizontal="center" vertical="center" wrapText="1"/>
    </xf>
    <xf numFmtId="0" fontId="9" fillId="2" borderId="32" xfId="0" applyFont="1" applyBorder="1" applyAlignment="1">
      <alignment horizontal="center" vertical="center" wrapText="1"/>
    </xf>
    <xf numFmtId="0" fontId="9" fillId="0" borderId="27"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2" borderId="10" xfId="0" applyFont="1" applyBorder="1" applyAlignment="1">
      <alignment horizontal="justify" vertical="center" wrapText="1"/>
    </xf>
    <xf numFmtId="0" fontId="9" fillId="0" borderId="28" xfId="0" applyFont="1" applyFill="1" applyBorder="1" applyAlignment="1">
      <alignment horizontal="left" vertical="center" wrapText="1"/>
    </xf>
    <xf numFmtId="0" fontId="9" fillId="40" borderId="35" xfId="0" applyFont="1" applyFill="1" applyBorder="1" applyAlignment="1">
      <alignment horizontal="left" vertical="center" wrapText="1"/>
    </xf>
    <xf numFmtId="0" fontId="9" fillId="40" borderId="11" xfId="0" applyFont="1" applyFill="1" applyBorder="1" applyAlignment="1">
      <alignment horizontal="left" vertical="center" wrapText="1"/>
    </xf>
    <xf numFmtId="0" fontId="9" fillId="40" borderId="36" xfId="0" applyFont="1" applyFill="1" applyBorder="1" applyAlignment="1">
      <alignment horizontal="left" vertical="center" wrapText="1"/>
    </xf>
    <xf numFmtId="0" fontId="24" fillId="2" borderId="29" xfId="0" applyFont="1" applyBorder="1" applyAlignment="1">
      <alignment horizontal="center" vertical="center"/>
    </xf>
    <xf numFmtId="0" fontId="24" fillId="2" borderId="32" xfId="0" applyFont="1" applyBorder="1" applyAlignment="1">
      <alignment horizontal="center" vertical="center"/>
    </xf>
    <xf numFmtId="0" fontId="24" fillId="2" borderId="12" xfId="0" applyFont="1" applyBorder="1" applyAlignment="1">
      <alignment horizontal="center" vertical="center"/>
    </xf>
    <xf numFmtId="0" fontId="9" fillId="2" borderId="33" xfId="0" applyFont="1" applyBorder="1" applyAlignment="1">
      <alignment horizontal="center" vertical="center"/>
    </xf>
    <xf numFmtId="0" fontId="24" fillId="2" borderId="0" xfId="0" applyFont="1" applyBorder="1" applyAlignment="1">
      <alignment horizontal="left" vertical="center"/>
    </xf>
    <xf numFmtId="0" fontId="9" fillId="40" borderId="10" xfId="0" applyFont="1" applyFill="1" applyBorder="1" applyAlignment="1">
      <alignment horizontal="justify" vertical="center" wrapText="1"/>
    </xf>
    <xf numFmtId="0" fontId="9" fillId="40" borderId="29" xfId="0" applyFont="1" applyFill="1" applyBorder="1" applyAlignment="1">
      <alignment horizontal="justify" vertical="center" wrapText="1"/>
    </xf>
    <xf numFmtId="0" fontId="9" fillId="0" borderId="29"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2" borderId="29" xfId="0" applyFont="1" applyBorder="1" applyAlignment="1">
      <alignment horizontal="left" vertical="center" wrapText="1"/>
    </xf>
    <xf numFmtId="0" fontId="9" fillId="2" borderId="32" xfId="0" applyFont="1" applyBorder="1" applyAlignment="1">
      <alignment horizontal="left" vertical="center" wrapText="1"/>
    </xf>
    <xf numFmtId="0" fontId="9" fillId="2" borderId="12" xfId="0" applyFont="1" applyBorder="1" applyAlignment="1">
      <alignment horizontal="left" vertical="center" wrapText="1"/>
    </xf>
    <xf numFmtId="17" fontId="10" fillId="2" borderId="0" xfId="0" applyNumberFormat="1" applyFont="1" applyBorder="1" applyAlignment="1">
      <alignment horizontal="left" vertical="center" wrapText="1"/>
    </xf>
    <xf numFmtId="0" fontId="9" fillId="2" borderId="0" xfId="0" applyFont="1" applyBorder="1" applyAlignment="1">
      <alignment horizontal="center" vertical="center"/>
    </xf>
    <xf numFmtId="0" fontId="17" fillId="2" borderId="0" xfId="0" applyFont="1" applyBorder="1" applyAlignment="1">
      <alignment horizontal="left" vertical="center"/>
    </xf>
    <xf numFmtId="0" fontId="31" fillId="42" borderId="41" xfId="0" applyFont="1" applyFill="1" applyBorder="1" applyAlignment="1">
      <alignment horizontal="center" vertical="center" wrapText="1"/>
    </xf>
    <xf numFmtId="0" fontId="27" fillId="42" borderId="42" xfId="0" applyFont="1" applyFill="1" applyBorder="1" applyAlignment="1">
      <alignment horizontal="center" vertical="center" wrapText="1"/>
    </xf>
    <xf numFmtId="0" fontId="27" fillId="42" borderId="43" xfId="0" applyFont="1" applyFill="1" applyBorder="1" applyAlignment="1">
      <alignment horizontal="center" vertical="center" wrapText="1"/>
    </xf>
    <xf numFmtId="0" fontId="27" fillId="42" borderId="44" xfId="0" applyFont="1" applyFill="1" applyBorder="1" applyAlignment="1">
      <alignment horizontal="center" vertical="center" wrapText="1"/>
    </xf>
    <xf numFmtId="0" fontId="27" fillId="42" borderId="0" xfId="0" applyFont="1" applyFill="1" applyBorder="1" applyAlignment="1">
      <alignment horizontal="center" vertical="center" wrapText="1"/>
    </xf>
    <xf numFmtId="0" fontId="27" fillId="42" borderId="45" xfId="0" applyFont="1" applyFill="1" applyBorder="1" applyAlignment="1">
      <alignment horizontal="center" vertical="center" wrapText="1"/>
    </xf>
    <xf numFmtId="0" fontId="27" fillId="42" borderId="46" xfId="0" applyFont="1" applyFill="1" applyBorder="1" applyAlignment="1">
      <alignment horizontal="center" vertical="center" wrapText="1"/>
    </xf>
    <xf numFmtId="0" fontId="27" fillId="42" borderId="14" xfId="0" applyFont="1" applyFill="1" applyBorder="1" applyAlignment="1">
      <alignment horizontal="center" vertical="center" wrapText="1"/>
    </xf>
    <xf numFmtId="0" fontId="27" fillId="42" borderId="47" xfId="0" applyFont="1" applyFill="1" applyBorder="1" applyAlignment="1">
      <alignment horizontal="center" vertical="center" wrapText="1"/>
    </xf>
    <xf numFmtId="0" fontId="19" fillId="2" borderId="0" xfId="0" applyFont="1" applyBorder="1" applyAlignment="1">
      <alignment vertical="center" wrapText="1"/>
    </xf>
    <xf numFmtId="0" fontId="21" fillId="2" borderId="10" xfId="0" applyFont="1" applyBorder="1" applyAlignment="1">
      <alignment horizontal="center" vertical="top" wrapText="1"/>
    </xf>
    <xf numFmtId="0" fontId="21" fillId="2" borderId="29" xfId="0" applyFont="1" applyBorder="1" applyAlignment="1">
      <alignment horizontal="center" vertical="top" wrapText="1"/>
    </xf>
    <xf numFmtId="0" fontId="24" fillId="2" borderId="0" xfId="0" applyFont="1" applyBorder="1" applyAlignment="1">
      <alignment horizontal="center" vertical="center" wrapText="1"/>
    </xf>
    <xf numFmtId="0" fontId="24" fillId="2" borderId="0" xfId="0" applyFont="1" applyBorder="1" applyAlignment="1">
      <alignment horizontal="left" vertical="center" wrapText="1"/>
    </xf>
    <xf numFmtId="0" fontId="10" fillId="2" borderId="0" xfId="0" applyFont="1" applyBorder="1" applyAlignment="1">
      <alignment horizontal="left" vertical="center"/>
    </xf>
    <xf numFmtId="0" fontId="33" fillId="2" borderId="0" xfId="0" applyFont="1" applyAlignment="1">
      <alignment horizontal="center" vertical="center"/>
    </xf>
    <xf numFmtId="0" fontId="25" fillId="2" borderId="0" xfId="0" applyFont="1" applyAlignment="1">
      <alignment horizontal="center" vertical="center"/>
    </xf>
    <xf numFmtId="0" fontId="28" fillId="2" borderId="29" xfId="0" applyFont="1" applyBorder="1" applyAlignment="1">
      <alignment horizontal="center" vertical="center" wrapText="1"/>
    </xf>
    <xf numFmtId="0" fontId="28" fillId="2" borderId="12" xfId="0" applyFont="1" applyBorder="1" applyAlignment="1">
      <alignment horizontal="center" vertical="center" wrapText="1"/>
    </xf>
    <xf numFmtId="0" fontId="9" fillId="40" borderId="26" xfId="0" applyFont="1" applyFill="1" applyBorder="1" applyAlignment="1">
      <alignment horizontal="center" vertical="center" wrapText="1"/>
    </xf>
    <xf numFmtId="0" fontId="9" fillId="40" borderId="27" xfId="0" applyFont="1" applyFill="1" applyBorder="1" applyAlignment="1">
      <alignment horizontal="center" vertical="center" wrapText="1"/>
    </xf>
    <xf numFmtId="0" fontId="9" fillId="40" borderId="28" xfId="0" applyFont="1" applyFill="1" applyBorder="1" applyAlignment="1">
      <alignment horizontal="center" vertical="center" wrapText="1"/>
    </xf>
    <xf numFmtId="171" fontId="17" fillId="2" borderId="0" xfId="0" applyNumberFormat="1" applyFont="1" applyBorder="1" applyAlignment="1" quotePrefix="1">
      <alignment horizontal="left"/>
    </xf>
    <xf numFmtId="0" fontId="9" fillId="0" borderId="10" xfId="0" applyFont="1" applyFill="1" applyBorder="1" applyAlignment="1">
      <alignment horizontal="center" vertical="center" wrapText="1"/>
    </xf>
    <xf numFmtId="0" fontId="23" fillId="2" borderId="0" xfId="0" applyFont="1" applyBorder="1" applyAlignment="1">
      <alignment horizontal="justify" vertical="center" wrapText="1"/>
    </xf>
    <xf numFmtId="0" fontId="9" fillId="40" borderId="16" xfId="0" applyFont="1" applyFill="1" applyBorder="1" applyAlignment="1">
      <alignment horizontal="left" vertical="center" wrapText="1"/>
    </xf>
    <xf numFmtId="0" fontId="9" fillId="40" borderId="0" xfId="0" applyFont="1" applyFill="1" applyBorder="1" applyAlignment="1">
      <alignment horizontal="left" vertical="center" wrapText="1"/>
    </xf>
    <xf numFmtId="0" fontId="9" fillId="40" borderId="13" xfId="0" applyFont="1" applyFill="1" applyBorder="1" applyAlignment="1">
      <alignment horizontal="left" vertical="center" wrapText="1"/>
    </xf>
    <xf numFmtId="0" fontId="10" fillId="2" borderId="0" xfId="0" applyFont="1" applyBorder="1" applyAlignment="1">
      <alignment horizontal="justify" vertical="center" wrapText="1"/>
    </xf>
    <xf numFmtId="0" fontId="0" fillId="2" borderId="11" xfId="0" applyBorder="1" applyAlignment="1">
      <alignment horizontal="center" vertical="center"/>
    </xf>
    <xf numFmtId="49" fontId="9" fillId="40" borderId="29" xfId="0" applyNumberFormat="1" applyFont="1" applyFill="1" applyBorder="1" applyAlignment="1">
      <alignment horizontal="left" vertical="center" wrapText="1"/>
    </xf>
    <xf numFmtId="49" fontId="9" fillId="40" borderId="32" xfId="0" applyNumberFormat="1" applyFont="1" applyFill="1" applyBorder="1" applyAlignment="1">
      <alignment horizontal="left" vertical="center" wrapText="1"/>
    </xf>
    <xf numFmtId="49" fontId="9" fillId="40" borderId="12" xfId="0" applyNumberFormat="1" applyFont="1" applyFill="1" applyBorder="1" applyAlignment="1">
      <alignment horizontal="left" vertical="center" wrapText="1"/>
    </xf>
    <xf numFmtId="0" fontId="9" fillId="2" borderId="0" xfId="0" applyFont="1" applyBorder="1" applyAlignment="1">
      <alignment horizontal="justify" vertical="top" wrapText="1"/>
    </xf>
    <xf numFmtId="0" fontId="9" fillId="40" borderId="30" xfId="0" applyFont="1" applyFill="1" applyBorder="1" applyAlignment="1">
      <alignment horizontal="left" vertical="center" wrapText="1"/>
    </xf>
    <xf numFmtId="0" fontId="9" fillId="40" borderId="33" xfId="0" applyFont="1" applyFill="1" applyBorder="1" applyAlignment="1">
      <alignment horizontal="left" vertical="center" wrapText="1"/>
    </xf>
    <xf numFmtId="0" fontId="9" fillId="40" borderId="34" xfId="0" applyFont="1" applyFill="1" applyBorder="1" applyAlignment="1">
      <alignment horizontal="left" vertical="center" wrapText="1"/>
    </xf>
    <xf numFmtId="0" fontId="9" fillId="40" borderId="0" xfId="0" applyFont="1" applyFill="1" applyAlignment="1">
      <alignment horizontal="left" vertical="center" wrapText="1"/>
    </xf>
    <xf numFmtId="0" fontId="14" fillId="2" borderId="17" xfId="0" applyFont="1" applyBorder="1" applyAlignment="1">
      <alignment horizontal="left" vertical="center" wrapText="1"/>
    </xf>
    <xf numFmtId="0" fontId="49" fillId="2" borderId="24" xfId="0" applyFont="1" applyBorder="1" applyAlignment="1">
      <alignment horizontal="left" vertical="center" wrapText="1"/>
    </xf>
    <xf numFmtId="0" fontId="49" fillId="2" borderId="31" xfId="0" applyFont="1" applyBorder="1" applyAlignment="1">
      <alignment horizontal="left" vertical="center" wrapText="1"/>
    </xf>
    <xf numFmtId="0" fontId="49" fillId="2" borderId="25" xfId="0" applyFont="1" applyBorder="1" applyAlignment="1">
      <alignment horizontal="left" vertical="center" wrapText="1"/>
    </xf>
    <xf numFmtId="0" fontId="29" fillId="2" borderId="17" xfId="0" applyFont="1" applyBorder="1" applyAlignment="1">
      <alignment horizontal="center" vertical="center"/>
    </xf>
    <xf numFmtId="0" fontId="14" fillId="2" borderId="17" xfId="0" applyFont="1" applyBorder="1" applyAlignment="1">
      <alignment horizontal="left" vertical="center"/>
    </xf>
    <xf numFmtId="0" fontId="45" fillId="2" borderId="24" xfId="0" applyFont="1" applyBorder="1" applyAlignment="1">
      <alignment horizontal="left" vertical="center" wrapText="1"/>
    </xf>
    <xf numFmtId="0" fontId="45" fillId="2" borderId="31" xfId="0" applyFont="1" applyBorder="1" applyAlignment="1">
      <alignment horizontal="left" vertical="center" wrapText="1"/>
    </xf>
    <xf numFmtId="0" fontId="45" fillId="2" borderId="25" xfId="0" applyFont="1" applyBorder="1" applyAlignment="1">
      <alignment horizontal="left" vertical="center" wrapText="1"/>
    </xf>
    <xf numFmtId="0" fontId="44" fillId="2" borderId="17" xfId="0" applyFont="1" applyBorder="1" applyAlignment="1">
      <alignment horizontal="left" vertical="center"/>
    </xf>
    <xf numFmtId="0" fontId="15" fillId="38" borderId="17" xfId="0" applyFont="1" applyFill="1" applyBorder="1" applyAlignment="1">
      <alignment horizontal="left" vertical="center" wrapText="1"/>
    </xf>
    <xf numFmtId="0" fontId="35" fillId="2" borderId="17" xfId="0" applyFont="1" applyBorder="1" applyAlignment="1">
      <alignment horizontal="left" vertical="center"/>
    </xf>
    <xf numFmtId="0" fontId="29" fillId="2" borderId="17" xfId="0" applyFont="1" applyBorder="1" applyAlignment="1">
      <alignment horizontal="left" vertical="center"/>
    </xf>
    <xf numFmtId="0" fontId="23" fillId="2" borderId="24" xfId="0" applyFont="1" applyBorder="1" applyAlignment="1">
      <alignment horizontal="left" vertical="center"/>
    </xf>
    <xf numFmtId="0" fontId="23" fillId="2" borderId="31" xfId="0" applyFont="1" applyBorder="1" applyAlignment="1">
      <alignment horizontal="left" vertical="center"/>
    </xf>
    <xf numFmtId="0" fontId="23" fillId="2" borderId="25" xfId="0" applyFont="1" applyBorder="1" applyAlignment="1">
      <alignment horizontal="left" vertical="center"/>
    </xf>
    <xf numFmtId="0" fontId="14" fillId="2" borderId="24" xfId="0" applyFont="1" applyBorder="1" applyAlignment="1">
      <alignment horizontal="left" vertical="center"/>
    </xf>
    <xf numFmtId="0" fontId="14" fillId="2" borderId="25" xfId="0" applyFont="1" applyBorder="1" applyAlignment="1">
      <alignment horizontal="left" vertical="center"/>
    </xf>
    <xf numFmtId="0" fontId="29" fillId="2" borderId="22" xfId="0" applyFont="1" applyBorder="1" applyAlignment="1">
      <alignment horizontal="center" vertical="center"/>
    </xf>
    <xf numFmtId="0" fontId="29" fillId="2" borderId="23" xfId="0" applyFont="1" applyBorder="1" applyAlignment="1">
      <alignment horizontal="center" vertical="center"/>
    </xf>
    <xf numFmtId="0" fontId="29" fillId="2" borderId="48" xfId="0" applyFont="1" applyBorder="1" applyAlignment="1">
      <alignment horizontal="center" vertical="center"/>
    </xf>
    <xf numFmtId="0" fontId="29" fillId="2" borderId="49" xfId="0" applyFont="1" applyBorder="1" applyAlignment="1">
      <alignment horizontal="center" vertical="center"/>
    </xf>
    <xf numFmtId="0" fontId="29" fillId="2" borderId="50" xfId="0" applyFont="1" applyBorder="1" applyAlignment="1">
      <alignment horizontal="center" vertical="center"/>
    </xf>
    <xf numFmtId="0" fontId="29" fillId="2" borderId="51" xfId="0" applyFont="1" applyBorder="1" applyAlignment="1">
      <alignment horizontal="center" vertical="center"/>
    </xf>
    <xf numFmtId="0" fontId="14" fillId="2" borderId="31" xfId="0" applyFont="1" applyBorder="1" applyAlignment="1">
      <alignment horizontal="left" vertical="center"/>
    </xf>
    <xf numFmtId="0" fontId="45" fillId="2" borderId="24" xfId="0" applyFont="1" applyBorder="1" applyAlignment="1">
      <alignment horizontal="left" vertical="center"/>
    </xf>
    <xf numFmtId="0" fontId="45" fillId="2" borderId="31" xfId="0" applyFont="1" applyBorder="1" applyAlignment="1">
      <alignment horizontal="left" vertical="center"/>
    </xf>
    <xf numFmtId="0" fontId="45" fillId="2" borderId="25" xfId="0" applyFont="1" applyBorder="1" applyAlignment="1">
      <alignment horizontal="left" vertical="center"/>
    </xf>
    <xf numFmtId="0" fontId="35" fillId="2" borderId="24" xfId="0" applyFont="1" applyBorder="1" applyAlignment="1">
      <alignment horizontal="left" vertical="center"/>
    </xf>
    <xf numFmtId="0" fontId="35" fillId="2" borderId="25" xfId="0" applyFont="1" applyBorder="1" applyAlignment="1">
      <alignment horizontal="left" vertical="center"/>
    </xf>
    <xf numFmtId="0" fontId="44" fillId="2" borderId="17" xfId="0" applyFont="1" applyBorder="1" applyAlignment="1">
      <alignment horizontal="left" vertical="center" wrapText="1"/>
    </xf>
    <xf numFmtId="0" fontId="49" fillId="2" borderId="17" xfId="0" applyFont="1" applyBorder="1" applyAlignment="1">
      <alignment horizontal="left" vertical="center" wrapText="1"/>
    </xf>
    <xf numFmtId="0" fontId="49" fillId="2" borderId="24" xfId="0" applyFont="1" applyBorder="1" applyAlignment="1">
      <alignment horizontal="left" vertical="center"/>
    </xf>
    <xf numFmtId="0" fontId="49" fillId="2" borderId="31" xfId="0" applyFont="1" applyBorder="1" applyAlignment="1">
      <alignment horizontal="left" vertical="center"/>
    </xf>
    <xf numFmtId="0" fontId="49" fillId="2" borderId="25" xfId="0" applyFont="1" applyBorder="1" applyAlignment="1">
      <alignment horizontal="left" vertical="center"/>
    </xf>
    <xf numFmtId="0" fontId="49" fillId="2" borderId="24" xfId="0" applyFont="1" applyBorder="1" applyAlignment="1">
      <alignment horizontal="justify" vertical="center" wrapText="1"/>
    </xf>
    <xf numFmtId="0" fontId="49" fillId="2" borderId="31" xfId="0" applyFont="1" applyBorder="1" applyAlignment="1">
      <alignment horizontal="justify" vertical="center" wrapText="1"/>
    </xf>
    <xf numFmtId="0" fontId="49" fillId="2" borderId="25" xfId="0" applyFont="1" applyBorder="1" applyAlignment="1">
      <alignment horizontal="justify" vertical="center" wrapText="1"/>
    </xf>
    <xf numFmtId="0" fontId="49" fillId="2" borderId="17" xfId="0" applyFont="1" applyBorder="1" applyAlignment="1">
      <alignment horizontal="left" vertical="center"/>
    </xf>
    <xf numFmtId="0" fontId="29" fillId="2" borderId="17" xfId="0" applyFont="1" applyBorder="1" applyAlignment="1">
      <alignment horizontal="left" vertical="center" wrapText="1"/>
    </xf>
    <xf numFmtId="0" fontId="7" fillId="2" borderId="0" xfId="0" applyFont="1" applyAlignment="1">
      <alignment horizontal="left" vertical="center"/>
    </xf>
    <xf numFmtId="0" fontId="0" fillId="2" borderId="0" xfId="0" applyBorder="1" applyAlignment="1">
      <alignment horizontal="center"/>
    </xf>
    <xf numFmtId="0" fontId="49" fillId="2" borderId="24" xfId="0" applyFont="1" applyBorder="1" applyAlignment="1">
      <alignment horizontal="center" vertical="top" wrapText="1"/>
    </xf>
    <xf numFmtId="0" fontId="49" fillId="2" borderId="31" xfId="0" applyFont="1" applyBorder="1" applyAlignment="1">
      <alignment horizontal="center" vertical="top" wrapText="1"/>
    </xf>
    <xf numFmtId="0" fontId="49" fillId="2" borderId="25" xfId="0" applyFont="1" applyBorder="1" applyAlignment="1">
      <alignment horizontal="center" vertical="top" wrapText="1"/>
    </xf>
    <xf numFmtId="0" fontId="7" fillId="2" borderId="0" xfId="0" applyNumberFormat="1" applyFont="1" applyAlignment="1">
      <alignment horizontal="left" vertical="center"/>
    </xf>
    <xf numFmtId="0" fontId="48" fillId="2" borderId="17" xfId="0" applyFont="1" applyBorder="1" applyAlignment="1">
      <alignment horizontal="left" vertical="center" wrapText="1"/>
    </xf>
    <xf numFmtId="0" fontId="7" fillId="2" borderId="0" xfId="0" applyNumberFormat="1" applyFont="1" applyAlignment="1">
      <alignment horizontal="left" vertical="center" wrapText="1"/>
    </xf>
    <xf numFmtId="0" fontId="14" fillId="2" borderId="24" xfId="0" applyFont="1" applyBorder="1" applyAlignment="1">
      <alignment horizontal="left" vertical="center" wrapText="1"/>
    </xf>
    <xf numFmtId="0" fontId="14" fillId="2" borderId="31" xfId="0" applyFont="1" applyBorder="1" applyAlignment="1">
      <alignment horizontal="left" vertical="center" wrapText="1"/>
    </xf>
    <xf numFmtId="0" fontId="14" fillId="2" borderId="25" xfId="0" applyFont="1" applyBorder="1" applyAlignment="1">
      <alignment horizontal="left" vertical="center" wrapText="1"/>
    </xf>
    <xf numFmtId="0" fontId="29" fillId="2" borderId="24" xfId="0" applyFont="1" applyBorder="1" applyAlignment="1">
      <alignment horizontal="center" vertical="center"/>
    </xf>
    <xf numFmtId="0" fontId="29" fillId="2" borderId="25" xfId="0" applyFont="1" applyBorder="1" applyAlignment="1">
      <alignment horizontal="center" vertical="center"/>
    </xf>
    <xf numFmtId="0" fontId="14" fillId="2" borderId="17" xfId="0" applyFont="1" applyFill="1" applyBorder="1" applyAlignment="1">
      <alignment horizontal="left" vertical="center"/>
    </xf>
    <xf numFmtId="0" fontId="49" fillId="2" borderId="24" xfId="0" applyFont="1" applyFill="1" applyBorder="1" applyAlignment="1">
      <alignment horizontal="left" vertical="center"/>
    </xf>
    <xf numFmtId="0" fontId="49" fillId="2" borderId="31" xfId="0" applyFont="1" applyFill="1" applyBorder="1" applyAlignment="1">
      <alignment horizontal="left" vertical="center"/>
    </xf>
    <xf numFmtId="0" fontId="49" fillId="2" borderId="25" xfId="0" applyFont="1" applyFill="1" applyBorder="1" applyAlignment="1">
      <alignment horizontal="left" vertical="center"/>
    </xf>
    <xf numFmtId="0" fontId="14" fillId="2" borderId="21" xfId="0" applyFont="1" applyBorder="1" applyAlignment="1">
      <alignment horizontal="left" vertical="center" wrapText="1"/>
    </xf>
    <xf numFmtId="0" fontId="15" fillId="38" borderId="20" xfId="0" applyFont="1" applyFill="1" applyBorder="1" applyAlignment="1">
      <alignment horizontal="left" vertical="center" wrapText="1"/>
    </xf>
    <xf numFmtId="0" fontId="29" fillId="2" borderId="31" xfId="0" applyFont="1" applyBorder="1" applyAlignment="1">
      <alignment horizontal="center" vertical="center"/>
    </xf>
    <xf numFmtId="0" fontId="13" fillId="2" borderId="0" xfId="0" applyFont="1" applyAlignment="1">
      <alignment horizontal="center"/>
    </xf>
    <xf numFmtId="0" fontId="49" fillId="2" borderId="17" xfId="0" applyFont="1" applyFill="1" applyBorder="1" applyAlignment="1">
      <alignment horizontal="left" vertical="center"/>
    </xf>
    <xf numFmtId="0" fontId="44" fillId="2" borderId="24" xfId="0" applyFont="1" applyBorder="1" applyAlignment="1">
      <alignment horizontal="justify" vertical="center" wrapText="1"/>
    </xf>
    <xf numFmtId="0" fontId="44" fillId="2" borderId="31" xfId="0" applyFont="1" applyBorder="1" applyAlignment="1">
      <alignment horizontal="justify" vertical="center" wrapText="1"/>
    </xf>
    <xf numFmtId="0" fontId="44" fillId="2" borderId="25" xfId="0" applyFont="1" applyBorder="1" applyAlignment="1">
      <alignment horizontal="justify" vertical="center" wrapText="1"/>
    </xf>
    <xf numFmtId="8" fontId="7" fillId="2" borderId="10" xfId="0" applyNumberFormat="1" applyFont="1" applyBorder="1" applyAlignment="1" applyProtection="1">
      <alignment horizontal="center" vertical="center" wrapText="1"/>
      <protection locked="0"/>
    </xf>
    <xf numFmtId="0" fontId="9" fillId="4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2" borderId="10" xfId="0" applyFont="1" applyBorder="1" applyAlignment="1" applyProtection="1">
      <alignment horizontal="justify" vertical="center" wrapText="1"/>
      <protection locked="0"/>
    </xf>
    <xf numFmtId="0" fontId="7" fillId="2" borderId="10" xfId="0" applyFont="1" applyBorder="1" applyAlignment="1">
      <alignment horizontal="justify" vertical="center" wrapText="1"/>
    </xf>
    <xf numFmtId="0" fontId="8" fillId="2" borderId="0" xfId="0" applyFont="1" applyAlignment="1" applyProtection="1">
      <alignment horizontal="center"/>
      <protection locked="0"/>
    </xf>
    <xf numFmtId="0" fontId="6" fillId="2" borderId="0" xfId="0" applyFont="1" applyAlignment="1" applyProtection="1">
      <alignment horizontal="center"/>
      <protection locked="0"/>
    </xf>
    <xf numFmtId="0" fontId="7" fillId="2" borderId="0" xfId="0" applyFont="1" applyAlignment="1">
      <alignment horizontal="left" wrapText="1"/>
    </xf>
    <xf numFmtId="0" fontId="9" fillId="2" borderId="0" xfId="0" applyFont="1" applyAlignment="1">
      <alignment horizontal="center" vertical="center"/>
    </xf>
    <xf numFmtId="0" fontId="9" fillId="2" borderId="0" xfId="0" applyFont="1" applyBorder="1" applyAlignment="1">
      <alignment horizontal="center" vertical="center"/>
    </xf>
    <xf numFmtId="0" fontId="7" fillId="2" borderId="0" xfId="0" applyFont="1" applyAlignment="1" applyProtection="1">
      <alignment horizontal="left" vertical="center"/>
      <protection locked="0"/>
    </xf>
    <xf numFmtId="0" fontId="12" fillId="35" borderId="29" xfId="0" applyFont="1" applyFill="1" applyBorder="1" applyAlignment="1" applyProtection="1">
      <alignment horizontal="center" vertical="center" wrapText="1"/>
      <protection locked="0"/>
    </xf>
    <xf numFmtId="0" fontId="12" fillId="35" borderId="12" xfId="0" applyFont="1" applyFill="1" applyBorder="1" applyAlignment="1" applyProtection="1">
      <alignment horizontal="center" vertical="center" wrapText="1"/>
      <protection locked="0"/>
    </xf>
    <xf numFmtId="0" fontId="11" fillId="2" borderId="32" xfId="0" applyFont="1" applyBorder="1" applyAlignment="1">
      <alignment horizontal="center" vertical="center"/>
    </xf>
    <xf numFmtId="0" fontId="11" fillId="2" borderId="12" xfId="0" applyFont="1" applyBorder="1" applyAlignment="1">
      <alignment horizontal="center" vertical="center"/>
    </xf>
    <xf numFmtId="0" fontId="9" fillId="2" borderId="0" xfId="0" applyFont="1" applyAlignment="1" applyProtection="1">
      <alignment horizontal="center"/>
      <protection locked="0"/>
    </xf>
    <xf numFmtId="167" fontId="7" fillId="2" borderId="0" xfId="0" applyNumberFormat="1" applyFont="1" applyAlignment="1">
      <alignment horizontal="left"/>
    </xf>
    <xf numFmtId="8" fontId="102" fillId="2" borderId="10" xfId="0" applyNumberFormat="1" applyFont="1" applyBorder="1" applyAlignment="1" applyProtection="1">
      <alignment horizontal="center" vertical="center" wrapText="1"/>
      <protection locked="0"/>
    </xf>
    <xf numFmtId="0" fontId="9" fillId="0" borderId="10" xfId="0" applyFont="1" applyFill="1" applyBorder="1" applyAlignment="1" applyProtection="1">
      <alignment horizontal="justify" vertical="center" wrapText="1"/>
      <protection locked="0"/>
    </xf>
    <xf numFmtId="0" fontId="7" fillId="35" borderId="29" xfId="0" applyFont="1" applyFill="1" applyBorder="1" applyAlignment="1" applyProtection="1">
      <alignment horizontal="center" vertical="center" wrapText="1"/>
      <protection locked="0"/>
    </xf>
    <xf numFmtId="0" fontId="7" fillId="35" borderId="12" xfId="0" applyFont="1" applyFill="1" applyBorder="1" applyAlignment="1" applyProtection="1">
      <alignment horizontal="center" vertical="center" wrapText="1"/>
      <protection locked="0"/>
    </xf>
    <xf numFmtId="0" fontId="9" fillId="40" borderId="29" xfId="0" applyFont="1" applyFill="1" applyBorder="1" applyAlignment="1">
      <alignment horizontal="center" vertical="center"/>
    </xf>
    <xf numFmtId="0" fontId="9" fillId="40" borderId="32" xfId="0" applyFont="1" applyFill="1" applyBorder="1" applyAlignment="1">
      <alignment horizontal="center" vertical="center"/>
    </xf>
    <xf numFmtId="0" fontId="9" fillId="40" borderId="12"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2" xfId="0" applyFont="1" applyFill="1" applyBorder="1" applyAlignment="1">
      <alignment horizontal="center" vertical="center"/>
    </xf>
    <xf numFmtId="0" fontId="16" fillId="2" borderId="0" xfId="0" applyFont="1" applyBorder="1" applyAlignment="1">
      <alignment horizontal="center" vertical="center"/>
    </xf>
    <xf numFmtId="0" fontId="7" fillId="2" borderId="0" xfId="0" applyFont="1" applyBorder="1" applyAlignment="1">
      <alignment horizontal="left" vertical="center"/>
    </xf>
    <xf numFmtId="0" fontId="9" fillId="2" borderId="10" xfId="0" applyFont="1" applyBorder="1" applyAlignment="1">
      <alignment horizontal="center" wrapText="1"/>
    </xf>
    <xf numFmtId="0" fontId="7" fillId="35" borderId="29"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29" xfId="0" applyFont="1" applyFill="1" applyBorder="1" applyAlignment="1">
      <alignment horizontal="center" vertical="center" wrapText="1" shrinkToFit="1"/>
    </xf>
    <xf numFmtId="0" fontId="7" fillId="35" borderId="12" xfId="0" applyFont="1" applyFill="1" applyBorder="1" applyAlignment="1">
      <alignment horizontal="center" vertical="center" wrapText="1" shrinkToFit="1"/>
    </xf>
    <xf numFmtId="0" fontId="9" fillId="2" borderId="10" xfId="0" applyFont="1" applyBorder="1" applyAlignment="1">
      <alignment horizontal="center" vertical="center" wrapText="1"/>
    </xf>
    <xf numFmtId="17" fontId="9" fillId="2" borderId="10" xfId="0" applyNumberFormat="1" applyFont="1" applyBorder="1" applyAlignment="1">
      <alignment horizontal="center" wrapText="1"/>
    </xf>
    <xf numFmtId="17" fontId="9" fillId="2" borderId="10"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7">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
      <font>
        <color indexed="10"/>
      </font>
    </dxf>
    <dxf>
      <font>
        <color indexed="57"/>
      </font>
    </dxf>
    <dxf>
      <font>
        <color indexed="14"/>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10</xdr:col>
      <xdr:colOff>0</xdr:colOff>
      <xdr:row>30</xdr:row>
      <xdr:rowOff>104775</xdr:rowOff>
    </xdr:to>
    <xdr:pic>
      <xdr:nvPicPr>
        <xdr:cNvPr id="1" name="Picture 1"/>
        <xdr:cNvPicPr preferRelativeResize="1">
          <a:picLocks noChangeAspect="1"/>
        </xdr:cNvPicPr>
      </xdr:nvPicPr>
      <xdr:blipFill>
        <a:blip r:embed="rId1"/>
        <a:stretch>
          <a:fillRect/>
        </a:stretch>
      </xdr:blipFill>
      <xdr:spPr>
        <a:xfrm>
          <a:off x="76200" y="0"/>
          <a:ext cx="7000875" cy="4962525"/>
        </a:xfrm>
        <a:prstGeom prst="rect">
          <a:avLst/>
        </a:prstGeom>
        <a:noFill/>
        <a:ln w="9525" cmpd="sng">
          <a:noFill/>
        </a:ln>
      </xdr:spPr>
    </xdr:pic>
    <xdr:clientData/>
  </xdr:twoCellAnchor>
  <xdr:twoCellAnchor>
    <xdr:from>
      <xdr:col>0</xdr:col>
      <xdr:colOff>28575</xdr:colOff>
      <xdr:row>0</xdr:row>
      <xdr:rowOff>28575</xdr:rowOff>
    </xdr:from>
    <xdr:to>
      <xdr:col>10</xdr:col>
      <xdr:colOff>9525</xdr:colOff>
      <xdr:row>10</xdr:row>
      <xdr:rowOff>104775</xdr:rowOff>
    </xdr:to>
    <xdr:sp>
      <xdr:nvSpPr>
        <xdr:cNvPr id="2" name="Text Box 2"/>
        <xdr:cNvSpPr txBox="1">
          <a:spLocks noChangeArrowheads="1"/>
        </xdr:cNvSpPr>
      </xdr:nvSpPr>
      <xdr:spPr>
        <a:xfrm>
          <a:off x="28575" y="28575"/>
          <a:ext cx="7058025" cy="1695450"/>
        </a:xfrm>
        <a:prstGeom prst="rect">
          <a:avLst/>
        </a:prstGeom>
        <a:noFill/>
        <a:ln w="9525" cmpd="sng">
          <a:noFill/>
        </a:ln>
      </xdr:spPr>
      <xdr:txBody>
        <a:bodyPr vertOverflow="clip" wrap="square"/>
        <a:p>
          <a:pPr algn="ctr">
            <a:defRPr/>
          </a:pPr>
          <a:r>
            <a:rPr lang="en-US" cap="none" sz="4000" b="0" i="0" u="none" baseline="0">
              <a:solidFill>
                <a:srgbClr val="000000"/>
              </a:solidFill>
              <a:latin typeface="Lucida Sans"/>
              <a:ea typeface="Lucida Sans"/>
              <a:cs typeface="Lucida Sans"/>
            </a:rPr>
            <a:t>Fire Risk Management</a:t>
          </a:r>
          <a:r>
            <a:rPr lang="en-US" cap="none" sz="4400" b="0" i="0" u="none" baseline="0">
              <a:solidFill>
                <a:srgbClr val="993300"/>
              </a:solidFill>
              <a:latin typeface="Lucida Sans"/>
              <a:ea typeface="Lucida Sans"/>
              <a:cs typeface="Lucida Sans"/>
            </a:rPr>
            <a:t>
</a:t>
          </a:r>
          <a:r>
            <a:rPr lang="en-US" cap="none" sz="1200" b="0" i="0" u="none" baseline="0">
              <a:solidFill>
                <a:srgbClr val="000000"/>
              </a:solidFill>
              <a:latin typeface="Arial,Bold"/>
              <a:ea typeface="Arial,Bold"/>
              <a:cs typeface="Arial,Bold"/>
            </a:rPr>
            <a:t>
</a:t>
          </a:r>
        </a:p>
      </xdr:txBody>
    </xdr:sp>
    <xdr:clientData/>
  </xdr:twoCellAnchor>
  <xdr:twoCellAnchor>
    <xdr:from>
      <xdr:col>0</xdr:col>
      <xdr:colOff>66675</xdr:colOff>
      <xdr:row>13</xdr:row>
      <xdr:rowOff>142875</xdr:rowOff>
    </xdr:from>
    <xdr:to>
      <xdr:col>10</xdr:col>
      <xdr:colOff>28575</xdr:colOff>
      <xdr:row>27</xdr:row>
      <xdr:rowOff>95250</xdr:rowOff>
    </xdr:to>
    <xdr:sp>
      <xdr:nvSpPr>
        <xdr:cNvPr id="3" name="Text Box 3"/>
        <xdr:cNvSpPr txBox="1">
          <a:spLocks noChangeArrowheads="1"/>
        </xdr:cNvSpPr>
      </xdr:nvSpPr>
      <xdr:spPr>
        <a:xfrm>
          <a:off x="66675" y="2247900"/>
          <a:ext cx="7038975" cy="2219325"/>
        </a:xfrm>
        <a:prstGeom prst="rect">
          <a:avLst/>
        </a:prstGeom>
        <a:noFill/>
        <a:ln w="9525" cmpd="sng">
          <a:noFill/>
        </a:ln>
      </xdr:spPr>
      <xdr:txBody>
        <a:bodyPr vertOverflow="clip" wrap="square"/>
        <a:p>
          <a:pPr algn="ctr">
            <a:defRPr/>
          </a:pPr>
          <a:r>
            <a:rPr lang="en-US" cap="none" sz="4400" b="1" i="0" u="none" baseline="0">
              <a:solidFill>
                <a:srgbClr val="000000"/>
              </a:solidFill>
              <a:latin typeface="Lucida Sans"/>
              <a:ea typeface="Lucida Sans"/>
              <a:cs typeface="Lucida Sans"/>
            </a:rPr>
            <a:t>Certificate 
</a:t>
          </a:r>
          <a:r>
            <a:rPr lang="en-US" cap="none" sz="4400" b="1" i="0" u="none" baseline="0">
              <a:solidFill>
                <a:srgbClr val="000000"/>
              </a:solidFill>
              <a:latin typeface="Lucida Sans"/>
              <a:ea typeface="Lucida Sans"/>
              <a:cs typeface="Lucida Sans"/>
            </a:rPr>
            <a:t>of 
</a:t>
          </a:r>
          <a:r>
            <a:rPr lang="en-US" cap="none" sz="4400" b="1" i="0" u="none" baseline="0">
              <a:solidFill>
                <a:srgbClr val="000000"/>
              </a:solidFill>
              <a:latin typeface="Lucida Sans"/>
              <a:ea typeface="Lucida Sans"/>
              <a:cs typeface="Lucida Sans"/>
            </a:rPr>
            <a:t>Fire Risk Assessment</a:t>
          </a:r>
        </a:p>
      </xdr:txBody>
    </xdr:sp>
    <xdr:clientData/>
  </xdr:twoCellAnchor>
  <xdr:twoCellAnchor>
    <xdr:from>
      <xdr:col>0</xdr:col>
      <xdr:colOff>0</xdr:colOff>
      <xdr:row>45</xdr:row>
      <xdr:rowOff>19050</xdr:rowOff>
    </xdr:from>
    <xdr:to>
      <xdr:col>6</xdr:col>
      <xdr:colOff>161925</xdr:colOff>
      <xdr:row>55</xdr:row>
      <xdr:rowOff>142875</xdr:rowOff>
    </xdr:to>
    <xdr:pic>
      <xdr:nvPicPr>
        <xdr:cNvPr id="4" name="Picture 12"/>
        <xdr:cNvPicPr preferRelativeResize="1">
          <a:picLocks noChangeAspect="1"/>
        </xdr:cNvPicPr>
      </xdr:nvPicPr>
      <xdr:blipFill>
        <a:blip r:embed="rId2"/>
        <a:stretch>
          <a:fillRect/>
        </a:stretch>
      </xdr:blipFill>
      <xdr:spPr>
        <a:xfrm>
          <a:off x="0" y="9258300"/>
          <a:ext cx="4800600" cy="1743075"/>
        </a:xfrm>
        <a:prstGeom prst="rect">
          <a:avLst/>
        </a:prstGeom>
        <a:noFill/>
        <a:ln w="9525" cmpd="sng">
          <a:noFill/>
        </a:ln>
      </xdr:spPr>
    </xdr:pic>
    <xdr:clientData/>
  </xdr:twoCellAnchor>
  <xdr:twoCellAnchor>
    <xdr:from>
      <xdr:col>4</xdr:col>
      <xdr:colOff>142875</xdr:colOff>
      <xdr:row>51</xdr:row>
      <xdr:rowOff>19050</xdr:rowOff>
    </xdr:from>
    <xdr:to>
      <xdr:col>9</xdr:col>
      <xdr:colOff>409575</xdr:colOff>
      <xdr:row>55</xdr:row>
      <xdr:rowOff>47625</xdr:rowOff>
    </xdr:to>
    <xdr:sp>
      <xdr:nvSpPr>
        <xdr:cNvPr id="5" name="Text Box 13"/>
        <xdr:cNvSpPr txBox="1">
          <a:spLocks noChangeArrowheads="1"/>
        </xdr:cNvSpPr>
      </xdr:nvSpPr>
      <xdr:spPr>
        <a:xfrm>
          <a:off x="2581275" y="10229850"/>
          <a:ext cx="4295775" cy="676275"/>
        </a:xfrm>
        <a:prstGeom prst="rect">
          <a:avLst/>
        </a:prstGeom>
        <a:solidFill>
          <a:srgbClr val="FFFFFF"/>
        </a:solidFill>
        <a:ln w="9525" cmpd="sng">
          <a:noFill/>
        </a:ln>
      </xdr:spPr>
      <xdr:txBody>
        <a:bodyPr vertOverflow="clip" wrap="square"/>
        <a:p>
          <a:pPr algn="r">
            <a:defRPr/>
          </a:pPr>
          <a:r>
            <a:rPr lang="en-US" cap="none" sz="1200" b="0" i="0" u="none" baseline="0">
              <a:solidFill>
                <a:srgbClr val="993300"/>
              </a:solidFill>
              <a:latin typeface="Lucida Sans"/>
              <a:ea typeface="Lucida Sans"/>
              <a:cs typeface="Lucida Sans"/>
            </a:rPr>
            <a:t>Telephone: 0845 602 8170
</a:t>
          </a:r>
          <a:r>
            <a:rPr lang="en-US" cap="none" sz="1200" b="0" i="0" u="none" baseline="0">
              <a:solidFill>
                <a:srgbClr val="993300"/>
              </a:solidFill>
              <a:latin typeface="Lucida Sans"/>
              <a:ea typeface="Lucida Sans"/>
              <a:cs typeface="Lucida Sans"/>
            </a:rPr>
            <a:t>Email: customer.service@nfrac.co.uk 
</a:t>
          </a:r>
          <a:r>
            <a:rPr lang="en-US" cap="none" sz="1200" b="0" i="0" u="none" baseline="0">
              <a:solidFill>
                <a:srgbClr val="993300"/>
              </a:solidFill>
              <a:latin typeface="Lucida Sans"/>
              <a:ea typeface="Lucida Sans"/>
              <a:cs typeface="Lucida Sans"/>
            </a:rPr>
            <a:t>Web: www.nfrac.co.uk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9525</xdr:rowOff>
    </xdr:from>
    <xdr:to>
      <xdr:col>11</xdr:col>
      <xdr:colOff>38100</xdr:colOff>
      <xdr:row>13</xdr:row>
      <xdr:rowOff>0</xdr:rowOff>
    </xdr:to>
    <xdr:pic>
      <xdr:nvPicPr>
        <xdr:cNvPr id="1" name="Picture 3"/>
        <xdr:cNvPicPr preferRelativeResize="1">
          <a:picLocks noChangeAspect="1"/>
        </xdr:cNvPicPr>
      </xdr:nvPicPr>
      <xdr:blipFill>
        <a:blip r:embed="rId1"/>
        <a:stretch>
          <a:fillRect/>
        </a:stretch>
      </xdr:blipFill>
      <xdr:spPr>
        <a:xfrm>
          <a:off x="523875" y="9525"/>
          <a:ext cx="5991225" cy="4305300"/>
        </a:xfrm>
        <a:prstGeom prst="rect">
          <a:avLst/>
        </a:prstGeom>
        <a:noFill/>
        <a:ln w="9525" cmpd="sng">
          <a:noFill/>
        </a:ln>
      </xdr:spPr>
    </xdr:pic>
    <xdr:clientData/>
  </xdr:twoCellAnchor>
  <xdr:twoCellAnchor>
    <xdr:from>
      <xdr:col>0</xdr:col>
      <xdr:colOff>114300</xdr:colOff>
      <xdr:row>11</xdr:row>
      <xdr:rowOff>742950</xdr:rowOff>
    </xdr:from>
    <xdr:to>
      <xdr:col>11</xdr:col>
      <xdr:colOff>19050</xdr:colOff>
      <xdr:row>12</xdr:row>
      <xdr:rowOff>1028700</xdr:rowOff>
    </xdr:to>
    <xdr:sp>
      <xdr:nvSpPr>
        <xdr:cNvPr id="2" name="Text Box 4"/>
        <xdr:cNvSpPr txBox="1">
          <a:spLocks noChangeArrowheads="1"/>
        </xdr:cNvSpPr>
      </xdr:nvSpPr>
      <xdr:spPr>
        <a:xfrm>
          <a:off x="114300" y="2524125"/>
          <a:ext cx="6381750" cy="1552575"/>
        </a:xfrm>
        <a:prstGeom prst="rect">
          <a:avLst/>
        </a:prstGeom>
        <a:noFill/>
        <a:ln w="9525" cmpd="sng">
          <a:noFill/>
        </a:ln>
      </xdr:spPr>
      <xdr:txBody>
        <a:bodyPr vertOverflow="clip" wrap="square"/>
        <a:p>
          <a:pPr algn="l">
            <a:defRPr/>
          </a:pPr>
          <a:r>
            <a:rPr lang="en-US" cap="none" sz="4400" b="1" i="0" u="none" baseline="0">
              <a:solidFill>
                <a:srgbClr val="993300"/>
              </a:solidFill>
              <a:latin typeface="Lucida Sans"/>
              <a:ea typeface="Lucida Sans"/>
              <a:cs typeface="Lucida Sans"/>
            </a:rPr>
            <a:t>Fire Risk 
</a:t>
          </a:r>
          <a:r>
            <a:rPr lang="en-US" cap="none" sz="4400" b="1" i="0" u="none" baseline="0">
              <a:solidFill>
                <a:srgbClr val="993300"/>
              </a:solidFill>
              <a:latin typeface="Lucida Sans"/>
              <a:ea typeface="Lucida Sans"/>
              <a:cs typeface="Lucida Sans"/>
            </a:rPr>
            <a:t>Assessment Report</a:t>
          </a:r>
          <a:r>
            <a:rPr lang="en-US" cap="none" sz="4400" b="0" i="0" u="none" baseline="0">
              <a:solidFill>
                <a:srgbClr val="993300"/>
              </a:solidFill>
              <a:latin typeface="Lucida Sans"/>
              <a:ea typeface="Lucida Sans"/>
              <a:cs typeface="Lucida Sans"/>
            </a:rPr>
            <a:t>
</a:t>
          </a:r>
          <a:r>
            <a:rPr lang="en-US" cap="none" sz="1200" b="0" i="0" u="none" baseline="0">
              <a:solidFill>
                <a:srgbClr val="000000"/>
              </a:solidFill>
              <a:latin typeface="Arial,Bold"/>
              <a:ea typeface="Arial,Bold"/>
              <a:cs typeface="Arial,Bold"/>
            </a:rPr>
            <a:t>
</a:t>
          </a:r>
        </a:p>
      </xdr:txBody>
    </xdr:sp>
    <xdr:clientData/>
  </xdr:twoCellAnchor>
  <xdr:twoCellAnchor>
    <xdr:from>
      <xdr:col>0</xdr:col>
      <xdr:colOff>38100</xdr:colOff>
      <xdr:row>31</xdr:row>
      <xdr:rowOff>85725</xdr:rowOff>
    </xdr:from>
    <xdr:to>
      <xdr:col>7</xdr:col>
      <xdr:colOff>123825</xdr:colOff>
      <xdr:row>41</xdr:row>
      <xdr:rowOff>47625</xdr:rowOff>
    </xdr:to>
    <xdr:pic>
      <xdr:nvPicPr>
        <xdr:cNvPr id="3" name="Picture 25"/>
        <xdr:cNvPicPr preferRelativeResize="1">
          <a:picLocks noChangeAspect="1"/>
        </xdr:cNvPicPr>
      </xdr:nvPicPr>
      <xdr:blipFill>
        <a:blip r:embed="rId2"/>
        <a:stretch>
          <a:fillRect/>
        </a:stretch>
      </xdr:blipFill>
      <xdr:spPr>
        <a:xfrm>
          <a:off x="38100" y="8648700"/>
          <a:ext cx="4352925" cy="1581150"/>
        </a:xfrm>
        <a:prstGeom prst="rect">
          <a:avLst/>
        </a:prstGeom>
        <a:noFill/>
        <a:ln w="9525" cmpd="sng">
          <a:noFill/>
        </a:ln>
      </xdr:spPr>
    </xdr:pic>
    <xdr:clientData/>
  </xdr:twoCellAnchor>
  <xdr:twoCellAnchor>
    <xdr:from>
      <xdr:col>3</xdr:col>
      <xdr:colOff>257175</xdr:colOff>
      <xdr:row>37</xdr:row>
      <xdr:rowOff>9525</xdr:rowOff>
    </xdr:from>
    <xdr:to>
      <xdr:col>10</xdr:col>
      <xdr:colOff>285750</xdr:colOff>
      <xdr:row>41</xdr:row>
      <xdr:rowOff>38100</xdr:rowOff>
    </xdr:to>
    <xdr:sp>
      <xdr:nvSpPr>
        <xdr:cNvPr id="4" name="Text Box 26"/>
        <xdr:cNvSpPr txBox="1">
          <a:spLocks noChangeArrowheads="1"/>
        </xdr:cNvSpPr>
      </xdr:nvSpPr>
      <xdr:spPr>
        <a:xfrm>
          <a:off x="2085975" y="9544050"/>
          <a:ext cx="4295775" cy="676275"/>
        </a:xfrm>
        <a:prstGeom prst="rect">
          <a:avLst/>
        </a:prstGeom>
        <a:solidFill>
          <a:srgbClr val="FFFFFF"/>
        </a:solidFill>
        <a:ln w="9525" cmpd="sng">
          <a:noFill/>
        </a:ln>
      </xdr:spPr>
      <xdr:txBody>
        <a:bodyPr vertOverflow="clip" wrap="square"/>
        <a:p>
          <a:pPr algn="r">
            <a:defRPr/>
          </a:pPr>
          <a:r>
            <a:rPr lang="en-US" cap="none" sz="1200" b="0" i="0" u="none" baseline="0">
              <a:solidFill>
                <a:srgbClr val="993300"/>
              </a:solidFill>
              <a:latin typeface="Lucida Sans"/>
              <a:ea typeface="Lucida Sans"/>
              <a:cs typeface="Lucida Sans"/>
            </a:rPr>
            <a:t>Telephone: 0845 602 8170
</a:t>
          </a:r>
          <a:r>
            <a:rPr lang="en-US" cap="none" sz="1200" b="0" i="0" u="none" baseline="0">
              <a:solidFill>
                <a:srgbClr val="993300"/>
              </a:solidFill>
              <a:latin typeface="Lucida Sans"/>
              <a:ea typeface="Lucida Sans"/>
              <a:cs typeface="Lucida Sans"/>
            </a:rPr>
            <a:t>Email: customer.service@nfrac.co.uk 
</a:t>
          </a:r>
          <a:r>
            <a:rPr lang="en-US" cap="none" sz="1200" b="0" i="0" u="none" baseline="0">
              <a:solidFill>
                <a:srgbClr val="993300"/>
              </a:solidFill>
              <a:latin typeface="Lucida Sans"/>
              <a:ea typeface="Lucida Sans"/>
              <a:cs typeface="Lucida Sans"/>
            </a:rPr>
            <a:t>Web: www.nfrac.co.uk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Fillis\My%20Documents\SSP\SSP%20Luton\18241071-Burger%20King-Ma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usan\AppData\Local\Microsoft\Windows\Temporary%20Internet%20Files\Content.IE5\0N42XX6I\Documents%20and%20Settings\Owner\Local%20Settings\Temporary%20Internet%20Files\Content.IE5\OXYVWLMZ\Abacus%20Playgrounds%20Lt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Susan\AppData\Local\Microsoft\Windows\Temporary%20Internet%20Files\Content.IE5\0N42XX6I\Documents%20and%20Settings\Owner\Local%20Settings\Temporary%20Internet%20Files\Content.IE5\OXYVWLMZ\Abacus%20Playgrounds%20Lt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tificate "/>
      <sheetName val="Cover"/>
      <sheetName val="RA Part 1"/>
      <sheetName val="RA Part 2"/>
      <sheetName val="RA Part 3"/>
      <sheetName val="RA Part 4"/>
      <sheetName val="Symbols"/>
    </sheetNames>
    <sheetDataSet>
      <sheetData sheetId="4">
        <row r="3">
          <cell r="H3" t="str">
            <v>FRA 1 Annual Inspection</v>
          </cell>
        </row>
        <row r="5">
          <cell r="H5" t="str">
            <v>FRA 2 - Review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 Part 1"/>
      <sheetName val="RA Part 2"/>
      <sheetName val="Sheet3"/>
    </sheetNames>
    <sheetDataSet>
      <sheetData sheetId="2">
        <row r="2">
          <cell r="A2">
            <v>1</v>
          </cell>
          <cell r="B2" t="str">
            <v>Critical</v>
          </cell>
          <cell r="C2" t="str">
            <v>Priority 1    Immediate</v>
          </cell>
        </row>
        <row r="3">
          <cell r="A3">
            <v>2</v>
          </cell>
          <cell r="B3" t="str">
            <v>High</v>
          </cell>
          <cell r="C3" t="str">
            <v>Priority 2        1 Month</v>
          </cell>
        </row>
        <row r="4">
          <cell r="A4">
            <v>3</v>
          </cell>
          <cell r="B4" t="str">
            <v>Medium</v>
          </cell>
          <cell r="C4" t="str">
            <v>Priority 3        3 Months</v>
          </cell>
        </row>
        <row r="5">
          <cell r="A5">
            <v>4</v>
          </cell>
          <cell r="B5" t="str">
            <v>Low</v>
          </cell>
          <cell r="C5" t="str">
            <v>Priority 4        6 Months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 Part 1"/>
      <sheetName val="RA Part 2"/>
      <sheetName val="Sheet3"/>
    </sheetNames>
    <sheetDataSet>
      <sheetData sheetId="2">
        <row r="2">
          <cell r="A2">
            <v>1</v>
          </cell>
          <cell r="B2" t="str">
            <v>Critical</v>
          </cell>
          <cell r="C2" t="str">
            <v>Priority 1    Immediate</v>
          </cell>
        </row>
        <row r="3">
          <cell r="A3">
            <v>2</v>
          </cell>
          <cell r="B3" t="str">
            <v>High</v>
          </cell>
          <cell r="C3" t="str">
            <v>Priority 2        1 Month</v>
          </cell>
        </row>
        <row r="4">
          <cell r="A4">
            <v>3</v>
          </cell>
          <cell r="B4" t="str">
            <v>Medium</v>
          </cell>
          <cell r="C4" t="str">
            <v>Priority 3        3 Months</v>
          </cell>
        </row>
        <row r="5">
          <cell r="A5">
            <v>4</v>
          </cell>
          <cell r="B5" t="str">
            <v>Low</v>
          </cell>
          <cell r="C5" t="str">
            <v>Priority 4        6 Months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3:K41"/>
  <sheetViews>
    <sheetView view="pageBreakPreview" zoomScaleNormal="75" zoomScaleSheetLayoutView="100" zoomScalePageLayoutView="0" workbookViewId="0" topLeftCell="A39">
      <selection activeCell="E62" sqref="E62"/>
    </sheetView>
  </sheetViews>
  <sheetFormatPr defaultColWidth="9.140625" defaultRowHeight="12.75"/>
  <cols>
    <col min="6" max="6" width="23.8515625" style="0" bestFit="1" customWidth="1"/>
  </cols>
  <sheetData>
    <row r="33" spans="1:11" ht="54.75" customHeight="1">
      <c r="A33" s="170" t="s">
        <v>253</v>
      </c>
      <c r="B33" s="170"/>
      <c r="C33" s="170"/>
      <c r="D33" s="170"/>
      <c r="E33" s="170"/>
      <c r="F33" s="170"/>
      <c r="G33" s="170"/>
      <c r="H33" s="170"/>
      <c r="I33" s="170"/>
      <c r="J33" s="170"/>
      <c r="K33" s="120"/>
    </row>
    <row r="34" spans="1:11" ht="60" customHeight="1">
      <c r="A34" s="169" t="str">
        <f>'RA Part 1'!A3</f>
        <v>Chearsley Village Hall</v>
      </c>
      <c r="B34" s="169"/>
      <c r="C34" s="169"/>
      <c r="D34" s="169"/>
      <c r="E34" s="169"/>
      <c r="F34" s="169"/>
      <c r="G34" s="169"/>
      <c r="H34" s="169"/>
      <c r="I34" s="169"/>
      <c r="J34" s="169"/>
      <c r="K34" s="72"/>
    </row>
    <row r="35" spans="1:11" ht="41.25" customHeight="1">
      <c r="A35" s="168" t="str">
        <f>'RA Part 1'!A5</f>
        <v>Winchendon Road, Chearsley, Buckinghamshire, HP18 0DP</v>
      </c>
      <c r="B35" s="168"/>
      <c r="C35" s="168"/>
      <c r="D35" s="168"/>
      <c r="E35" s="168"/>
      <c r="F35" s="168"/>
      <c r="G35" s="168"/>
      <c r="H35" s="168"/>
      <c r="I35" s="168"/>
      <c r="J35" s="168"/>
      <c r="K35" s="107"/>
    </row>
    <row r="36" spans="1:11" ht="12.75">
      <c r="A36" s="73"/>
      <c r="B36" s="73"/>
      <c r="C36" s="73"/>
      <c r="D36" s="73"/>
      <c r="E36" s="73"/>
      <c r="F36" s="73"/>
      <c r="G36" s="73"/>
      <c r="H36" s="73"/>
      <c r="I36" s="73"/>
      <c r="J36" s="73"/>
      <c r="K36" s="73"/>
    </row>
    <row r="37" spans="1:11" ht="15">
      <c r="A37" s="167">
        <f>'RA Part 1'!A11</f>
        <v>43236</v>
      </c>
      <c r="B37" s="167"/>
      <c r="C37" s="167"/>
      <c r="D37" s="167"/>
      <c r="E37" s="167"/>
      <c r="F37" s="167"/>
      <c r="G37" s="167"/>
      <c r="H37" s="167"/>
      <c r="I37" s="167"/>
      <c r="J37" s="167"/>
      <c r="K37" s="73"/>
    </row>
    <row r="38" spans="1:11" ht="19.5" customHeight="1">
      <c r="A38" s="146"/>
      <c r="B38" s="146"/>
      <c r="C38" s="146"/>
      <c r="D38" s="146"/>
      <c r="E38" s="146"/>
      <c r="F38" s="146"/>
      <c r="G38" s="146"/>
      <c r="H38" s="146"/>
      <c r="I38" s="146"/>
      <c r="J38" s="146"/>
      <c r="K38" s="119"/>
    </row>
    <row r="39" spans="1:10" ht="40.5" customHeight="1">
      <c r="A39" s="168" t="s">
        <v>235</v>
      </c>
      <c r="B39" s="168"/>
      <c r="C39" s="168"/>
      <c r="D39" s="168"/>
      <c r="E39" s="168"/>
      <c r="F39" s="168"/>
      <c r="G39" s="168"/>
      <c r="H39" s="168"/>
      <c r="I39" s="168"/>
      <c r="J39" s="168"/>
    </row>
    <row r="41" spans="5:7" ht="12">
      <c r="E41" s="166"/>
      <c r="F41" s="166"/>
      <c r="G41" s="166"/>
    </row>
  </sheetData>
  <sheetProtection/>
  <mergeCells count="6">
    <mergeCell ref="E41:G41"/>
    <mergeCell ref="A37:J37"/>
    <mergeCell ref="A39:J39"/>
    <mergeCell ref="A34:J34"/>
    <mergeCell ref="A33:J33"/>
    <mergeCell ref="A35:J35"/>
  </mergeCells>
  <printOptions/>
  <pageMargins left="0" right="0" top="0" bottom="0" header="0" footer="0"/>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2:N22"/>
  <sheetViews>
    <sheetView view="pageBreakPreview" zoomScale="75" zoomScaleSheetLayoutView="75" zoomScalePageLayoutView="0" workbookViewId="0" topLeftCell="A19">
      <selection activeCell="A14" sqref="A14:K14"/>
    </sheetView>
  </sheetViews>
  <sheetFormatPr defaultColWidth="9.140625" defaultRowHeight="12.75"/>
  <cols>
    <col min="11" max="11" width="5.7109375" style="0" customWidth="1"/>
  </cols>
  <sheetData>
    <row r="12" spans="1:10" ht="99.75" customHeight="1">
      <c r="A12" s="171"/>
      <c r="B12" s="171"/>
      <c r="C12" s="171"/>
      <c r="D12" s="171"/>
      <c r="E12" s="171"/>
      <c r="F12" s="171"/>
      <c r="G12" s="171"/>
      <c r="H12" s="171"/>
      <c r="I12" s="171"/>
      <c r="J12" s="171"/>
    </row>
    <row r="13" spans="1:10" ht="99.75" customHeight="1">
      <c r="A13" s="171"/>
      <c r="B13" s="171"/>
      <c r="C13" s="171"/>
      <c r="D13" s="171"/>
      <c r="E13" s="171"/>
      <c r="F13" s="171"/>
      <c r="G13" s="171"/>
      <c r="H13" s="171"/>
      <c r="I13" s="171"/>
      <c r="J13" s="171"/>
    </row>
    <row r="14" spans="1:14" ht="60" customHeight="1">
      <c r="A14" s="174" t="str">
        <f>'RA Part 1'!A5</f>
        <v>Winchendon Road, Chearsley, Buckinghamshire, HP18 0DP</v>
      </c>
      <c r="B14" s="174"/>
      <c r="C14" s="174"/>
      <c r="D14" s="174"/>
      <c r="E14" s="174"/>
      <c r="F14" s="174"/>
      <c r="G14" s="174"/>
      <c r="H14" s="174"/>
      <c r="I14" s="174"/>
      <c r="J14" s="174"/>
      <c r="K14" s="174"/>
      <c r="M14" s="55"/>
      <c r="N14" s="56"/>
    </row>
    <row r="15" ht="18" customHeight="1">
      <c r="M15" s="52" t="s">
        <v>234</v>
      </c>
    </row>
    <row r="16" spans="1:13" ht="18" customHeight="1">
      <c r="A16" s="172">
        <f>'RA Part 1'!A11:I11</f>
        <v>43236</v>
      </c>
      <c r="B16" s="172"/>
      <c r="C16" s="172"/>
      <c r="D16" s="172"/>
      <c r="E16" s="172"/>
      <c r="F16" s="172"/>
      <c r="G16" s="172"/>
      <c r="H16" s="172"/>
      <c r="I16" s="172"/>
      <c r="J16" s="172"/>
      <c r="K16" s="172"/>
      <c r="M16" s="52"/>
    </row>
    <row r="17" spans="1:10" ht="17.25">
      <c r="A17" s="3"/>
      <c r="B17" s="57"/>
      <c r="C17" s="57"/>
      <c r="D17" s="57"/>
      <c r="E17" s="58"/>
      <c r="F17" s="58"/>
      <c r="G17" s="58"/>
      <c r="H17" s="58"/>
      <c r="I17" s="58"/>
      <c r="J17" s="3"/>
    </row>
    <row r="18" spans="1:10" ht="17.25">
      <c r="A18" s="3"/>
      <c r="B18" s="57"/>
      <c r="C18" s="57"/>
      <c r="D18" s="57"/>
      <c r="E18" s="58"/>
      <c r="F18" s="58"/>
      <c r="G18" s="58"/>
      <c r="H18" s="58"/>
      <c r="I18" s="58"/>
      <c r="J18" s="3"/>
    </row>
    <row r="19" spans="1:10" ht="17.25">
      <c r="A19" s="3"/>
      <c r="B19" s="57"/>
      <c r="C19" s="57"/>
      <c r="D19" s="57"/>
      <c r="E19" s="58"/>
      <c r="F19" s="58"/>
      <c r="G19" s="58"/>
      <c r="H19" s="58"/>
      <c r="I19" s="58"/>
      <c r="J19" s="3"/>
    </row>
    <row r="20" spans="1:11" ht="18" customHeight="1">
      <c r="A20" s="173" t="str">
        <f>'RA Part 1'!A3</f>
        <v>Chearsley Village Hall</v>
      </c>
      <c r="B20" s="173"/>
      <c r="C20" s="173"/>
      <c r="D20" s="173"/>
      <c r="E20" s="173"/>
      <c r="F20" s="173"/>
      <c r="G20" s="173"/>
      <c r="H20" s="173"/>
      <c r="I20" s="173"/>
      <c r="J20" s="173"/>
      <c r="K20" s="173"/>
    </row>
    <row r="21" spans="1:11" ht="18" customHeight="1">
      <c r="A21" s="173"/>
      <c r="B21" s="173"/>
      <c r="C21" s="173"/>
      <c r="D21" s="173"/>
      <c r="E21" s="173"/>
      <c r="F21" s="173"/>
      <c r="G21" s="173"/>
      <c r="H21" s="173"/>
      <c r="I21" s="173"/>
      <c r="J21" s="173"/>
      <c r="K21" s="173"/>
    </row>
    <row r="22" spans="1:11" ht="36" customHeight="1">
      <c r="A22" s="173"/>
      <c r="B22" s="173"/>
      <c r="C22" s="173"/>
      <c r="D22" s="173"/>
      <c r="E22" s="173"/>
      <c r="F22" s="173"/>
      <c r="G22" s="173"/>
      <c r="H22" s="173"/>
      <c r="I22" s="173"/>
      <c r="J22" s="173"/>
      <c r="K22" s="173"/>
    </row>
  </sheetData>
  <sheetProtection/>
  <mergeCells count="4">
    <mergeCell ref="A12:J13"/>
    <mergeCell ref="A16:K16"/>
    <mergeCell ref="A20:K22"/>
    <mergeCell ref="A14:K14"/>
  </mergeCells>
  <printOptions/>
  <pageMargins left="0.35433070866141736" right="0.35433070866141736" top="0" bottom="0.3937007874015748"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268"/>
  <sheetViews>
    <sheetView view="pageBreakPreview" zoomScaleNormal="75" zoomScaleSheetLayoutView="100" zoomScalePageLayoutView="0" workbookViewId="0" topLeftCell="A110">
      <selection activeCell="A3" sqref="A3:I3"/>
    </sheetView>
  </sheetViews>
  <sheetFormatPr defaultColWidth="9.140625" defaultRowHeight="12.75"/>
  <cols>
    <col min="1" max="1" width="7.7109375" style="0" customWidth="1"/>
    <col min="2" max="4" width="10.7109375" style="0" customWidth="1"/>
    <col min="5" max="5" width="1.7109375" style="0" customWidth="1"/>
    <col min="6" max="9" width="10.7109375" style="0" customWidth="1"/>
  </cols>
  <sheetData>
    <row r="1" spans="1:10" ht="24">
      <c r="A1" s="316" t="s">
        <v>118</v>
      </c>
      <c r="B1" s="317"/>
      <c r="C1" s="317"/>
      <c r="D1" s="317"/>
      <c r="E1" s="317"/>
      <c r="F1" s="317"/>
      <c r="G1" s="317"/>
      <c r="H1" s="317"/>
      <c r="I1" s="317"/>
      <c r="J1" s="317"/>
    </row>
    <row r="2" spans="1:10" ht="17.25">
      <c r="A2" s="37"/>
      <c r="B2" s="37"/>
      <c r="C2" s="37"/>
      <c r="D2" s="37"/>
      <c r="E2" s="37"/>
      <c r="F2" s="37"/>
      <c r="G2" s="37"/>
      <c r="H2" s="37"/>
      <c r="I2" s="37"/>
      <c r="J2" s="37"/>
    </row>
    <row r="3" spans="1:10" ht="15.75" customHeight="1">
      <c r="A3" s="175" t="s">
        <v>376</v>
      </c>
      <c r="B3" s="175"/>
      <c r="C3" s="175"/>
      <c r="D3" s="175"/>
      <c r="E3" s="175"/>
      <c r="F3" s="175"/>
      <c r="G3" s="175"/>
      <c r="H3" s="175"/>
      <c r="I3" s="175"/>
      <c r="J3" s="70"/>
    </row>
    <row r="4" spans="1:10" ht="15.75" customHeight="1">
      <c r="A4" s="63"/>
      <c r="B4" s="63"/>
      <c r="C4" s="63"/>
      <c r="D4" s="63"/>
      <c r="E4" s="63"/>
      <c r="F4" s="63"/>
      <c r="G4" s="63"/>
      <c r="H4" s="63"/>
      <c r="I4" s="63"/>
      <c r="J4" s="70"/>
    </row>
    <row r="5" spans="1:10" ht="15.75" customHeight="1">
      <c r="A5" s="188" t="s">
        <v>377</v>
      </c>
      <c r="B5" s="188"/>
      <c r="C5" s="188"/>
      <c r="D5" s="188"/>
      <c r="E5" s="188"/>
      <c r="F5" s="188"/>
      <c r="G5" s="188"/>
      <c r="H5" s="188"/>
      <c r="I5" s="188"/>
      <c r="J5" s="64"/>
    </row>
    <row r="6" spans="1:10" ht="15.75" customHeight="1">
      <c r="A6" s="147"/>
      <c r="B6" s="147"/>
      <c r="C6" s="147"/>
      <c r="D6" s="147"/>
      <c r="E6" s="147"/>
      <c r="F6" s="147"/>
      <c r="G6" s="147"/>
      <c r="H6" s="147"/>
      <c r="I6" s="147"/>
      <c r="J6" s="64"/>
    </row>
    <row r="7" spans="1:10" ht="15.75" customHeight="1">
      <c r="A7" s="63" t="s">
        <v>254</v>
      </c>
      <c r="B7" s="63"/>
      <c r="C7" s="63" t="s">
        <v>294</v>
      </c>
      <c r="D7" s="63"/>
      <c r="E7" s="63"/>
      <c r="F7" s="63"/>
      <c r="G7" s="63"/>
      <c r="H7" s="63"/>
      <c r="I7" s="63"/>
      <c r="J7" s="52"/>
    </row>
    <row r="8" spans="1:10" ht="15.75" customHeight="1">
      <c r="A8" s="315"/>
      <c r="B8" s="315"/>
      <c r="C8" s="315"/>
      <c r="D8" s="52"/>
      <c r="E8" s="52"/>
      <c r="F8" s="52"/>
      <c r="G8" s="52"/>
      <c r="H8" s="52"/>
      <c r="I8" s="52"/>
      <c r="J8" s="52"/>
    </row>
    <row r="9" spans="1:12" ht="15.75" customHeight="1">
      <c r="A9" s="300" t="s">
        <v>279</v>
      </c>
      <c r="B9" s="300"/>
      <c r="C9" s="300"/>
      <c r="D9" s="300"/>
      <c r="E9" s="300"/>
      <c r="F9" s="300"/>
      <c r="G9" s="300"/>
      <c r="H9" s="300"/>
      <c r="I9" s="300"/>
      <c r="J9" s="52"/>
      <c r="L9" s="54"/>
    </row>
    <row r="10" spans="1:10" ht="15.75" customHeight="1">
      <c r="A10" s="315"/>
      <c r="B10" s="315"/>
      <c r="C10" s="315"/>
      <c r="D10" s="52"/>
      <c r="E10" s="52"/>
      <c r="F10" s="52"/>
      <c r="G10" s="52"/>
      <c r="H10" s="52"/>
      <c r="I10" s="52"/>
      <c r="J10" s="52"/>
    </row>
    <row r="11" spans="1:10" ht="15.75" customHeight="1">
      <c r="A11" s="323">
        <v>43236</v>
      </c>
      <c r="B11" s="323"/>
      <c r="C11" s="323"/>
      <c r="D11" s="71"/>
      <c r="E11" s="71"/>
      <c r="F11" s="71"/>
      <c r="G11" s="71"/>
      <c r="H11" s="71"/>
      <c r="I11" s="71"/>
      <c r="J11" s="52"/>
    </row>
    <row r="12" spans="1:10" ht="16.5" customHeight="1">
      <c r="A12" s="12"/>
      <c r="B12" s="12"/>
      <c r="C12" s="12"/>
      <c r="D12" s="12"/>
      <c r="E12" s="12"/>
      <c r="F12" s="12"/>
      <c r="G12" s="12"/>
      <c r="H12" s="12"/>
      <c r="I12" s="12"/>
      <c r="J12" s="12"/>
    </row>
    <row r="13" spans="1:10" ht="12.75" customHeight="1">
      <c r="A13" s="23"/>
      <c r="B13" s="23"/>
      <c r="C13" s="23"/>
      <c r="D13" s="23"/>
      <c r="E13" s="23"/>
      <c r="F13" s="23"/>
      <c r="G13" s="23"/>
      <c r="H13" s="23"/>
      <c r="I13" s="23"/>
      <c r="J13" s="23"/>
    </row>
    <row r="14" spans="1:10" ht="16.5" customHeight="1">
      <c r="A14" s="176" t="s">
        <v>251</v>
      </c>
      <c r="B14" s="176"/>
      <c r="C14" s="176"/>
      <c r="D14" s="51"/>
      <c r="E14" s="50"/>
      <c r="F14" s="177" t="s">
        <v>348</v>
      </c>
      <c r="G14" s="177"/>
      <c r="H14" s="177"/>
      <c r="I14" s="177"/>
      <c r="J14" s="61"/>
    </row>
    <row r="15" spans="1:10" ht="16.5" customHeight="1">
      <c r="A15" s="50"/>
      <c r="B15" s="50"/>
      <c r="C15" s="50"/>
      <c r="D15" s="50"/>
      <c r="E15" s="50"/>
      <c r="F15" s="47"/>
      <c r="G15" s="47"/>
      <c r="H15" s="47"/>
      <c r="I15" s="47"/>
      <c r="J15" s="61"/>
    </row>
    <row r="16" spans="1:10" ht="16.5" customHeight="1">
      <c r="A16" s="176" t="s">
        <v>252</v>
      </c>
      <c r="B16" s="176"/>
      <c r="C16" s="176"/>
      <c r="D16" s="176"/>
      <c r="E16" s="50"/>
      <c r="F16" s="177" t="s">
        <v>379</v>
      </c>
      <c r="G16" s="177"/>
      <c r="H16" s="177"/>
      <c r="I16" s="177"/>
      <c r="J16" s="61"/>
    </row>
    <row r="17" spans="1:10" ht="16.5" customHeight="1">
      <c r="A17" s="47"/>
      <c r="B17" s="47"/>
      <c r="C17" s="47"/>
      <c r="D17" s="47"/>
      <c r="E17" s="51"/>
      <c r="F17" s="47"/>
      <c r="G17" s="47"/>
      <c r="H17" s="47"/>
      <c r="I17" s="47"/>
      <c r="J17" s="61"/>
    </row>
    <row r="18" spans="1:10" ht="36" customHeight="1">
      <c r="A18" s="176" t="s">
        <v>119</v>
      </c>
      <c r="B18" s="176"/>
      <c r="C18" s="176"/>
      <c r="D18" s="176"/>
      <c r="E18" s="50"/>
      <c r="F18" s="329" t="s">
        <v>378</v>
      </c>
      <c r="G18" s="329"/>
      <c r="H18" s="329"/>
      <c r="I18" s="329"/>
      <c r="J18" s="60"/>
    </row>
    <row r="19" spans="1:10" ht="16.5" customHeight="1">
      <c r="A19" s="47"/>
      <c r="B19" s="47"/>
      <c r="C19" s="47"/>
      <c r="D19" s="47"/>
      <c r="E19" s="51"/>
      <c r="F19" s="47"/>
      <c r="G19" s="47"/>
      <c r="H19" s="47"/>
      <c r="I19" s="47"/>
      <c r="J19" s="60"/>
    </row>
    <row r="20" spans="1:10" ht="16.5" customHeight="1">
      <c r="A20" s="176" t="s">
        <v>120</v>
      </c>
      <c r="B20" s="176"/>
      <c r="C20" s="176"/>
      <c r="D20" s="176"/>
      <c r="E20" s="50"/>
      <c r="F20" s="177" t="s">
        <v>278</v>
      </c>
      <c r="G20" s="177"/>
      <c r="H20" s="177"/>
      <c r="I20" s="177"/>
      <c r="J20" s="50"/>
    </row>
    <row r="21" spans="1:10" ht="16.5" customHeight="1">
      <c r="A21" s="47"/>
      <c r="B21" s="47"/>
      <c r="C21" s="47"/>
      <c r="D21" s="47"/>
      <c r="E21" s="51"/>
      <c r="F21" s="47"/>
      <c r="G21" s="47"/>
      <c r="H21" s="47"/>
      <c r="I21" s="47"/>
      <c r="J21" s="50"/>
    </row>
    <row r="22" spans="1:10" ht="16.5" customHeight="1">
      <c r="A22" s="176" t="s">
        <v>121</v>
      </c>
      <c r="B22" s="176"/>
      <c r="C22" s="176"/>
      <c r="D22" s="176"/>
      <c r="E22" s="50"/>
      <c r="F22" s="177">
        <v>1</v>
      </c>
      <c r="G22" s="177"/>
      <c r="H22" s="177"/>
      <c r="I22" s="177"/>
      <c r="J22" s="50"/>
    </row>
    <row r="23" spans="1:10" ht="16.5" customHeight="1">
      <c r="A23" s="47"/>
      <c r="B23" s="47"/>
      <c r="C23" s="47"/>
      <c r="D23" s="47"/>
      <c r="E23" s="51"/>
      <c r="F23" s="47"/>
      <c r="G23" s="47"/>
      <c r="H23" s="47"/>
      <c r="I23" s="47"/>
      <c r="J23" s="50"/>
    </row>
    <row r="24" spans="1:10" ht="16.5" customHeight="1">
      <c r="A24" s="176" t="s">
        <v>245</v>
      </c>
      <c r="B24" s="176"/>
      <c r="C24" s="176"/>
      <c r="D24" s="176"/>
      <c r="E24" s="50"/>
      <c r="F24" s="177" t="s">
        <v>349</v>
      </c>
      <c r="G24" s="177"/>
      <c r="H24" s="177"/>
      <c r="I24" s="177"/>
      <c r="J24" s="50"/>
    </row>
    <row r="25" spans="1:10" ht="16.5" customHeight="1">
      <c r="A25" s="47"/>
      <c r="B25" s="47"/>
      <c r="C25" s="47"/>
      <c r="D25" s="47"/>
      <c r="E25" s="51"/>
      <c r="F25" s="47"/>
      <c r="G25" s="47"/>
      <c r="H25" s="47"/>
      <c r="I25" s="47"/>
      <c r="J25" s="50"/>
    </row>
    <row r="26" spans="1:10" ht="16.5" customHeight="1">
      <c r="A26" s="176" t="s">
        <v>244</v>
      </c>
      <c r="B26" s="176"/>
      <c r="C26" s="176"/>
      <c r="D26" s="176"/>
      <c r="E26" s="50"/>
      <c r="F26" s="177">
        <v>3</v>
      </c>
      <c r="G26" s="177"/>
      <c r="H26" s="177"/>
      <c r="I26" s="177"/>
      <c r="J26" s="50"/>
    </row>
    <row r="27" spans="1:10" ht="16.5" customHeight="1">
      <c r="A27" s="47"/>
      <c r="B27" s="47"/>
      <c r="C27" s="47"/>
      <c r="D27" s="47"/>
      <c r="E27" s="51"/>
      <c r="F27" s="47"/>
      <c r="G27" s="47"/>
      <c r="H27" s="47"/>
      <c r="I27" s="47"/>
      <c r="J27" s="50"/>
    </row>
    <row r="28" spans="1:10" ht="16.5" customHeight="1">
      <c r="A28" s="176" t="s">
        <v>246</v>
      </c>
      <c r="B28" s="176"/>
      <c r="C28" s="176"/>
      <c r="D28" s="176"/>
      <c r="E28" s="50"/>
      <c r="F28" s="177" t="s">
        <v>350</v>
      </c>
      <c r="G28" s="177"/>
      <c r="H28" s="177"/>
      <c r="I28" s="177"/>
      <c r="J28" s="62"/>
    </row>
    <row r="29" spans="1:10" ht="16.5" customHeight="1">
      <c r="A29" s="47"/>
      <c r="B29" s="47"/>
      <c r="C29" s="47"/>
      <c r="D29" s="47"/>
      <c r="E29" s="51"/>
      <c r="F29" s="47"/>
      <c r="G29" s="47"/>
      <c r="H29" s="47"/>
      <c r="I29" s="47"/>
      <c r="J29" s="62"/>
    </row>
    <row r="30" spans="1:10" ht="16.5" customHeight="1">
      <c r="A30" s="176" t="s">
        <v>247</v>
      </c>
      <c r="B30" s="176"/>
      <c r="C30" s="176"/>
      <c r="D30" s="176"/>
      <c r="E30" s="50"/>
      <c r="F30" s="177" t="s">
        <v>288</v>
      </c>
      <c r="G30" s="177"/>
      <c r="H30" s="177"/>
      <c r="I30" s="177"/>
      <c r="J30" s="62"/>
    </row>
    <row r="31" spans="1:10" ht="16.5" customHeight="1">
      <c r="A31" s="47"/>
      <c r="B31" s="47"/>
      <c r="C31" s="47"/>
      <c r="D31" s="47"/>
      <c r="E31" s="51"/>
      <c r="F31" s="47"/>
      <c r="G31" s="47"/>
      <c r="H31" s="47"/>
      <c r="I31" s="47"/>
      <c r="J31" s="62"/>
    </row>
    <row r="32" spans="1:10" ht="16.5" customHeight="1">
      <c r="A32" s="176" t="s">
        <v>122</v>
      </c>
      <c r="B32" s="176"/>
      <c r="C32" s="176"/>
      <c r="D32" s="176"/>
      <c r="E32" s="50"/>
      <c r="F32" s="177" t="s">
        <v>295</v>
      </c>
      <c r="G32" s="177"/>
      <c r="H32" s="177"/>
      <c r="I32" s="177"/>
      <c r="J32" s="62"/>
    </row>
    <row r="33" spans="1:10" ht="16.5" customHeight="1">
      <c r="A33" s="47"/>
      <c r="B33" s="47"/>
      <c r="C33" s="47"/>
      <c r="D33" s="47"/>
      <c r="E33" s="51"/>
      <c r="F33" s="47"/>
      <c r="G33" s="47"/>
      <c r="H33" s="47"/>
      <c r="I33" s="47"/>
      <c r="J33" s="62"/>
    </row>
    <row r="34" spans="1:10" ht="16.5" customHeight="1">
      <c r="A34" s="176" t="s">
        <v>256</v>
      </c>
      <c r="B34" s="176"/>
      <c r="C34" s="176"/>
      <c r="D34" s="176"/>
      <c r="E34" s="51"/>
      <c r="F34" s="177" t="s">
        <v>295</v>
      </c>
      <c r="G34" s="177"/>
      <c r="H34" s="177"/>
      <c r="I34" s="177"/>
      <c r="J34" s="62"/>
    </row>
    <row r="35" spans="1:10" ht="16.5" customHeight="1">
      <c r="A35" s="47"/>
      <c r="B35" s="47"/>
      <c r="C35" s="47"/>
      <c r="D35" s="47"/>
      <c r="E35" s="51"/>
      <c r="F35" s="47"/>
      <c r="G35" s="47"/>
      <c r="H35" s="47"/>
      <c r="I35" s="47"/>
      <c r="J35" s="62"/>
    </row>
    <row r="36" spans="1:10" ht="16.5" customHeight="1">
      <c r="A36" s="176" t="s">
        <v>277</v>
      </c>
      <c r="B36" s="176"/>
      <c r="C36" s="176"/>
      <c r="D36" s="176"/>
      <c r="E36" s="50"/>
      <c r="F36" s="177" t="s">
        <v>380</v>
      </c>
      <c r="G36" s="177"/>
      <c r="H36" s="177"/>
      <c r="I36" s="177"/>
      <c r="J36" s="62"/>
    </row>
    <row r="37" spans="1:10" ht="16.5" customHeight="1">
      <c r="A37" s="47"/>
      <c r="B37" s="47"/>
      <c r="C37" s="47"/>
      <c r="D37" s="47"/>
      <c r="E37" s="51"/>
      <c r="F37" s="47"/>
      <c r="G37" s="47"/>
      <c r="H37" s="47"/>
      <c r="I37" s="47"/>
      <c r="J37" s="62"/>
    </row>
    <row r="38" spans="1:10" ht="16.5" customHeight="1">
      <c r="A38" s="176" t="s">
        <v>248</v>
      </c>
      <c r="B38" s="176"/>
      <c r="C38" s="176"/>
      <c r="D38" s="176"/>
      <c r="E38" s="50"/>
      <c r="F38" s="177" t="s">
        <v>381</v>
      </c>
      <c r="G38" s="177"/>
      <c r="H38" s="177"/>
      <c r="I38" s="177"/>
      <c r="J38" s="62"/>
    </row>
    <row r="39" spans="1:10" ht="16.5" customHeight="1">
      <c r="A39" s="47"/>
      <c r="B39" s="47"/>
      <c r="C39" s="47"/>
      <c r="D39" s="47"/>
      <c r="E39" s="51"/>
      <c r="F39" s="47"/>
      <c r="G39" s="47"/>
      <c r="H39" s="47"/>
      <c r="I39" s="47"/>
      <c r="J39" s="62"/>
    </row>
    <row r="40" spans="1:10" ht="16.5" customHeight="1">
      <c r="A40" s="176" t="s">
        <v>249</v>
      </c>
      <c r="B40" s="176"/>
      <c r="C40" s="176"/>
      <c r="D40" s="176"/>
      <c r="E40" s="50"/>
      <c r="F40" s="177" t="s">
        <v>293</v>
      </c>
      <c r="G40" s="177"/>
      <c r="H40" s="177"/>
      <c r="I40" s="177"/>
      <c r="J40" s="62"/>
    </row>
    <row r="41" spans="1:10" ht="16.5" customHeight="1">
      <c r="A41" s="47"/>
      <c r="B41" s="47"/>
      <c r="C41" s="47"/>
      <c r="D41" s="47"/>
      <c r="E41" s="51"/>
      <c r="F41" s="47"/>
      <c r="G41" s="47"/>
      <c r="H41" s="47"/>
      <c r="I41" s="47"/>
      <c r="J41" s="62"/>
    </row>
    <row r="42" spans="1:10" ht="16.5" customHeight="1">
      <c r="A42" s="176" t="s">
        <v>123</v>
      </c>
      <c r="B42" s="176"/>
      <c r="C42" s="176"/>
      <c r="D42" s="176"/>
      <c r="E42" s="50"/>
      <c r="F42" s="298">
        <v>43586</v>
      </c>
      <c r="G42" s="298"/>
      <c r="H42" s="298"/>
      <c r="I42" s="298"/>
      <c r="J42" s="62"/>
    </row>
    <row r="43" spans="1:10" ht="12.75" customHeight="1">
      <c r="A43" s="51"/>
      <c r="B43" s="51"/>
      <c r="C43" s="51"/>
      <c r="D43" s="51"/>
      <c r="E43" s="51"/>
      <c r="F43" s="61"/>
      <c r="G43" s="61"/>
      <c r="H43" s="61"/>
      <c r="I43" s="61"/>
      <c r="J43" s="62"/>
    </row>
    <row r="44" spans="1:14" ht="16.5" customHeight="1">
      <c r="A44" s="310" t="s">
        <v>250</v>
      </c>
      <c r="B44" s="310"/>
      <c r="C44" s="310"/>
      <c r="D44" s="310"/>
      <c r="E44" s="310"/>
      <c r="F44" s="310"/>
      <c r="G44" s="310"/>
      <c r="H44" s="310"/>
      <c r="I44" s="310"/>
      <c r="J44" s="310"/>
      <c r="N44" s="32"/>
    </row>
    <row r="45" spans="1:10" ht="12">
      <c r="A45" s="75"/>
      <c r="B45" s="75"/>
      <c r="C45" s="75"/>
      <c r="D45" s="75"/>
      <c r="E45" s="75"/>
      <c r="F45" s="75"/>
      <c r="G45" s="75"/>
      <c r="H45" s="75"/>
      <c r="I45" s="75"/>
      <c r="J45" s="31"/>
    </row>
    <row r="46" spans="1:10" ht="12">
      <c r="A46" s="75"/>
      <c r="B46" s="75"/>
      <c r="C46" s="75"/>
      <c r="D46" s="75"/>
      <c r="E46" s="75"/>
      <c r="F46" s="75"/>
      <c r="G46" s="75"/>
      <c r="H46" s="75"/>
      <c r="I46" s="75"/>
      <c r="J46" s="23"/>
    </row>
    <row r="47" spans="1:10" ht="12.75" thickBot="1">
      <c r="A47" s="75"/>
      <c r="B47" s="75"/>
      <c r="C47" s="75"/>
      <c r="D47" s="75"/>
      <c r="E47" s="75"/>
      <c r="F47" s="75"/>
      <c r="G47" s="75"/>
      <c r="H47" s="75"/>
      <c r="I47" s="75"/>
      <c r="J47" s="23"/>
    </row>
    <row r="48" spans="1:10" ht="9.75" customHeight="1">
      <c r="A48" s="301" t="s">
        <v>257</v>
      </c>
      <c r="B48" s="302"/>
      <c r="C48" s="302"/>
      <c r="D48" s="302"/>
      <c r="E48" s="302"/>
      <c r="F48" s="302"/>
      <c r="G48" s="302"/>
      <c r="H48" s="302"/>
      <c r="I48" s="303"/>
      <c r="J48" s="12"/>
    </row>
    <row r="49" spans="1:10" ht="9.75" customHeight="1">
      <c r="A49" s="304"/>
      <c r="B49" s="305"/>
      <c r="C49" s="305"/>
      <c r="D49" s="305"/>
      <c r="E49" s="305"/>
      <c r="F49" s="305"/>
      <c r="G49" s="305"/>
      <c r="H49" s="305"/>
      <c r="I49" s="306"/>
      <c r="J49" s="12"/>
    </row>
    <row r="50" spans="1:10" ht="9.75" customHeight="1">
      <c r="A50" s="304"/>
      <c r="B50" s="305"/>
      <c r="C50" s="305"/>
      <c r="D50" s="305"/>
      <c r="E50" s="305"/>
      <c r="F50" s="305"/>
      <c r="G50" s="305"/>
      <c r="H50" s="305"/>
      <c r="I50" s="306"/>
      <c r="J50" s="12"/>
    </row>
    <row r="51" spans="1:10" ht="9.75" customHeight="1">
      <c r="A51" s="304"/>
      <c r="B51" s="305"/>
      <c r="C51" s="305"/>
      <c r="D51" s="305"/>
      <c r="E51" s="305"/>
      <c r="F51" s="305"/>
      <c r="G51" s="305"/>
      <c r="H51" s="305"/>
      <c r="I51" s="306"/>
      <c r="J51" s="12"/>
    </row>
    <row r="52" spans="1:10" ht="9.75" customHeight="1" thickBot="1">
      <c r="A52" s="307"/>
      <c r="B52" s="308"/>
      <c r="C52" s="308"/>
      <c r="D52" s="308"/>
      <c r="E52" s="308"/>
      <c r="F52" s="308"/>
      <c r="G52" s="308"/>
      <c r="H52" s="308"/>
      <c r="I52" s="309"/>
      <c r="J52" s="23"/>
    </row>
    <row r="53" spans="1:10" ht="4.5" customHeight="1">
      <c r="A53" s="39"/>
      <c r="B53" s="39"/>
      <c r="C53" s="39"/>
      <c r="D53" s="39"/>
      <c r="E53" s="39"/>
      <c r="F53" s="39"/>
      <c r="G53" s="39"/>
      <c r="H53" s="39"/>
      <c r="I53" s="39"/>
      <c r="J53" s="23"/>
    </row>
    <row r="54" spans="1:10" ht="24.75" customHeight="1">
      <c r="A54" s="325" t="s">
        <v>220</v>
      </c>
      <c r="B54" s="325"/>
      <c r="C54" s="325"/>
      <c r="D54" s="325"/>
      <c r="E54" s="325"/>
      <c r="F54" s="325"/>
      <c r="G54" s="325"/>
      <c r="H54" s="325"/>
      <c r="I54" s="325"/>
      <c r="J54" s="12"/>
    </row>
    <row r="55" spans="1:10" ht="12.75" customHeight="1">
      <c r="A55" s="29"/>
      <c r="B55" s="29"/>
      <c r="C55" s="29"/>
      <c r="D55" s="29"/>
      <c r="E55" s="29"/>
      <c r="F55" s="29"/>
      <c r="G55" s="29"/>
      <c r="H55" s="29"/>
      <c r="I55" s="29"/>
      <c r="J55" s="12"/>
    </row>
    <row r="56" spans="1:10" ht="12.75" customHeight="1">
      <c r="A56" s="314" t="s">
        <v>132</v>
      </c>
      <c r="B56" s="314"/>
      <c r="C56" s="314"/>
      <c r="D56" s="314"/>
      <c r="E56" s="314"/>
      <c r="F56" s="314"/>
      <c r="G56" s="314"/>
      <c r="H56" s="314"/>
      <c r="I56" s="314"/>
      <c r="J56" s="12"/>
    </row>
    <row r="57" spans="1:10" ht="3" customHeight="1">
      <c r="A57" s="33"/>
      <c r="B57" s="313"/>
      <c r="C57" s="313"/>
      <c r="D57" s="313"/>
      <c r="E57" s="313"/>
      <c r="F57" s="313"/>
      <c r="G57" s="313"/>
      <c r="H57" s="313"/>
      <c r="I57" s="313"/>
      <c r="J57" s="12"/>
    </row>
    <row r="58" spans="1:10" ht="24.75" customHeight="1">
      <c r="A58" s="30" t="s">
        <v>124</v>
      </c>
      <c r="B58" s="311" t="s">
        <v>133</v>
      </c>
      <c r="C58" s="311"/>
      <c r="D58" s="312"/>
      <c r="E58" s="25"/>
      <c r="F58" s="311" t="s">
        <v>142</v>
      </c>
      <c r="G58" s="311"/>
      <c r="H58" s="311"/>
      <c r="I58" s="311"/>
      <c r="J58" s="12"/>
    </row>
    <row r="59" spans="1:10" ht="24.75" customHeight="1">
      <c r="A59" s="121" t="s">
        <v>125</v>
      </c>
      <c r="B59" s="278" t="s">
        <v>134</v>
      </c>
      <c r="C59" s="278"/>
      <c r="D59" s="279"/>
      <c r="E59" s="124"/>
      <c r="F59" s="278" t="s">
        <v>143</v>
      </c>
      <c r="G59" s="278"/>
      <c r="H59" s="278"/>
      <c r="I59" s="278"/>
      <c r="J59" s="12"/>
    </row>
    <row r="60" spans="1:10" ht="24.75" customHeight="1">
      <c r="A60" s="154" t="s">
        <v>126</v>
      </c>
      <c r="B60" s="290" t="s">
        <v>135</v>
      </c>
      <c r="C60" s="290"/>
      <c r="D60" s="291"/>
      <c r="E60" s="123"/>
      <c r="F60" s="290" t="s">
        <v>144</v>
      </c>
      <c r="G60" s="290"/>
      <c r="H60" s="290"/>
      <c r="I60" s="290"/>
      <c r="J60" s="12"/>
    </row>
    <row r="61" spans="1:10" ht="24.75" customHeight="1">
      <c r="A61" s="121" t="s">
        <v>13</v>
      </c>
      <c r="B61" s="278" t="s">
        <v>136</v>
      </c>
      <c r="C61" s="278"/>
      <c r="D61" s="279"/>
      <c r="E61" s="124"/>
      <c r="F61" s="278" t="s">
        <v>145</v>
      </c>
      <c r="G61" s="278"/>
      <c r="H61" s="278"/>
      <c r="I61" s="278"/>
      <c r="J61" s="12"/>
    </row>
    <row r="62" spans="1:10" ht="24.75" customHeight="1">
      <c r="A62" s="121" t="s">
        <v>127</v>
      </c>
      <c r="B62" s="278" t="s">
        <v>137</v>
      </c>
      <c r="C62" s="278"/>
      <c r="D62" s="279"/>
      <c r="E62" s="124"/>
      <c r="F62" s="278" t="s">
        <v>146</v>
      </c>
      <c r="G62" s="278"/>
      <c r="H62" s="278"/>
      <c r="I62" s="278"/>
      <c r="J62" s="12"/>
    </row>
    <row r="63" spans="1:10" ht="24.75" customHeight="1">
      <c r="A63" s="121" t="s">
        <v>128</v>
      </c>
      <c r="B63" s="278" t="s">
        <v>138</v>
      </c>
      <c r="C63" s="278"/>
      <c r="D63" s="279"/>
      <c r="E63" s="124"/>
      <c r="F63" s="278" t="s">
        <v>147</v>
      </c>
      <c r="G63" s="278"/>
      <c r="H63" s="278"/>
      <c r="I63" s="278"/>
      <c r="J63" s="12"/>
    </row>
    <row r="64" spans="1:10" ht="24.75" customHeight="1">
      <c r="A64" s="122" t="s">
        <v>129</v>
      </c>
      <c r="B64" s="280" t="s">
        <v>139</v>
      </c>
      <c r="C64" s="280"/>
      <c r="D64" s="191"/>
      <c r="E64" s="125"/>
      <c r="F64" s="280" t="s">
        <v>148</v>
      </c>
      <c r="G64" s="280"/>
      <c r="H64" s="280"/>
      <c r="I64" s="280"/>
      <c r="J64" s="12"/>
    </row>
    <row r="65" spans="1:10" ht="24.75" customHeight="1">
      <c r="A65" s="122" t="s">
        <v>130</v>
      </c>
      <c r="B65" s="280" t="s">
        <v>140</v>
      </c>
      <c r="C65" s="280"/>
      <c r="D65" s="191"/>
      <c r="E65" s="125"/>
      <c r="F65" s="280" t="s">
        <v>149</v>
      </c>
      <c r="G65" s="280"/>
      <c r="H65" s="280"/>
      <c r="I65" s="280"/>
      <c r="J65" s="12"/>
    </row>
    <row r="66" spans="1:10" ht="24.75" customHeight="1">
      <c r="A66" s="122" t="s">
        <v>131</v>
      </c>
      <c r="B66" s="280" t="s">
        <v>141</v>
      </c>
      <c r="C66" s="280"/>
      <c r="D66" s="191"/>
      <c r="E66" s="125"/>
      <c r="F66" s="280" t="s">
        <v>150</v>
      </c>
      <c r="G66" s="280"/>
      <c r="H66" s="280"/>
      <c r="I66" s="280"/>
      <c r="J66" s="12"/>
    </row>
    <row r="67" spans="1:10" ht="15.75" customHeight="1">
      <c r="A67" s="299"/>
      <c r="B67" s="299"/>
      <c r="C67" s="299"/>
      <c r="D67" s="299"/>
      <c r="E67" s="299"/>
      <c r="F67" s="299"/>
      <c r="G67" s="299"/>
      <c r="H67" s="299"/>
      <c r="I67" s="299"/>
      <c r="J67" s="12"/>
    </row>
    <row r="68" spans="1:10" ht="9.75" customHeight="1">
      <c r="A68" s="289" t="s">
        <v>151</v>
      </c>
      <c r="B68" s="205"/>
      <c r="C68" s="205"/>
      <c r="D68" s="205"/>
      <c r="E68" s="205"/>
      <c r="F68" s="205"/>
      <c r="G68" s="205"/>
      <c r="H68" s="205"/>
      <c r="I68" s="205"/>
      <c r="J68" s="23"/>
    </row>
    <row r="69" spans="1:10" ht="3" customHeight="1">
      <c r="A69" s="31"/>
      <c r="B69" s="31"/>
      <c r="C69" s="31"/>
      <c r="D69" s="31"/>
      <c r="E69" s="31"/>
      <c r="F69" s="31"/>
      <c r="G69" s="31"/>
      <c r="H69" s="31"/>
      <c r="I69" s="36"/>
      <c r="J69" s="12"/>
    </row>
    <row r="70" spans="1:10" ht="12">
      <c r="A70" s="38" t="s">
        <v>159</v>
      </c>
      <c r="B70" s="35" t="s">
        <v>160</v>
      </c>
      <c r="C70" s="285" t="s">
        <v>142</v>
      </c>
      <c r="D70" s="286"/>
      <c r="E70" s="286"/>
      <c r="F70" s="286"/>
      <c r="G70" s="286"/>
      <c r="H70" s="286"/>
      <c r="I70" s="287"/>
      <c r="J70" s="12"/>
    </row>
    <row r="71" spans="1:10" ht="15" customHeight="1">
      <c r="A71" s="132">
        <v>1</v>
      </c>
      <c r="B71" s="133" t="s">
        <v>152</v>
      </c>
      <c r="C71" s="331" t="s">
        <v>177</v>
      </c>
      <c r="D71" s="332"/>
      <c r="E71" s="332"/>
      <c r="F71" s="332"/>
      <c r="G71" s="332"/>
      <c r="H71" s="332"/>
      <c r="I71" s="333"/>
      <c r="J71" s="12"/>
    </row>
    <row r="72" spans="1:10" ht="19.5" customHeight="1">
      <c r="A72" s="126">
        <v>2</v>
      </c>
      <c r="B72" s="127" t="s">
        <v>153</v>
      </c>
      <c r="C72" s="292" t="s">
        <v>155</v>
      </c>
      <c r="D72" s="293"/>
      <c r="E72" s="293"/>
      <c r="F72" s="293"/>
      <c r="G72" s="293"/>
      <c r="H72" s="293"/>
      <c r="I72" s="294"/>
      <c r="J72" s="12"/>
    </row>
    <row r="73" spans="1:10" ht="19.5" customHeight="1">
      <c r="A73" s="126">
        <v>3</v>
      </c>
      <c r="B73" s="127" t="s">
        <v>154</v>
      </c>
      <c r="C73" s="292" t="s">
        <v>156</v>
      </c>
      <c r="D73" s="293"/>
      <c r="E73" s="293"/>
      <c r="F73" s="293"/>
      <c r="G73" s="293"/>
      <c r="H73" s="293"/>
      <c r="I73" s="294"/>
      <c r="J73" s="12"/>
    </row>
    <row r="74" spans="1:10" ht="19.5" customHeight="1">
      <c r="A74" s="128">
        <v>4</v>
      </c>
      <c r="B74" s="129" t="s">
        <v>158</v>
      </c>
      <c r="C74" s="295" t="s">
        <v>157</v>
      </c>
      <c r="D74" s="296"/>
      <c r="E74" s="296"/>
      <c r="F74" s="296"/>
      <c r="G74" s="296"/>
      <c r="H74" s="296"/>
      <c r="I74" s="297"/>
      <c r="J74" s="12"/>
    </row>
    <row r="75" spans="1:10" ht="15" customHeight="1">
      <c r="A75" s="288"/>
      <c r="B75" s="288"/>
      <c r="C75" s="288"/>
      <c r="D75" s="288"/>
      <c r="E75" s="288"/>
      <c r="F75" s="288"/>
      <c r="G75" s="288"/>
      <c r="H75" s="288"/>
      <c r="I75" s="288"/>
      <c r="J75" s="12"/>
    </row>
    <row r="76" spans="1:10" ht="9.75" customHeight="1">
      <c r="A76" s="289" t="s">
        <v>161</v>
      </c>
      <c r="B76" s="289"/>
      <c r="C76" s="289"/>
      <c r="D76" s="289"/>
      <c r="E76" s="289"/>
      <c r="F76" s="289"/>
      <c r="G76" s="289"/>
      <c r="H76" s="289"/>
      <c r="I76" s="289"/>
      <c r="J76" s="23"/>
    </row>
    <row r="77" spans="1:10" ht="3" customHeight="1">
      <c r="A77" s="330"/>
      <c r="B77" s="330"/>
      <c r="C77" s="330"/>
      <c r="D77" s="330"/>
      <c r="E77" s="330"/>
      <c r="F77" s="330"/>
      <c r="G77" s="330"/>
      <c r="H77" s="330"/>
      <c r="I77" s="330"/>
      <c r="J77" s="23"/>
    </row>
    <row r="78" spans="1:10" ht="12">
      <c r="A78" s="285" t="s">
        <v>162</v>
      </c>
      <c r="B78" s="287"/>
      <c r="C78" s="35" t="s">
        <v>160</v>
      </c>
      <c r="D78" s="285" t="s">
        <v>164</v>
      </c>
      <c r="E78" s="286"/>
      <c r="F78" s="287"/>
      <c r="G78" s="285" t="s">
        <v>142</v>
      </c>
      <c r="H78" s="286"/>
      <c r="I78" s="287"/>
      <c r="J78" s="12"/>
    </row>
    <row r="79" spans="1:10" ht="10.5" customHeight="1">
      <c r="A79" s="324" t="s">
        <v>125</v>
      </c>
      <c r="B79" s="111">
        <v>1</v>
      </c>
      <c r="C79" s="111" t="s">
        <v>152</v>
      </c>
      <c r="D79" s="255" t="s">
        <v>134</v>
      </c>
      <c r="E79" s="256"/>
      <c r="F79" s="257"/>
      <c r="G79" s="245" t="s">
        <v>165</v>
      </c>
      <c r="H79" s="246"/>
      <c r="I79" s="247"/>
      <c r="J79" s="12"/>
    </row>
    <row r="80" spans="1:10" ht="10.5" customHeight="1">
      <c r="A80" s="324"/>
      <c r="B80" s="112">
        <v>2</v>
      </c>
      <c r="C80" s="112" t="s">
        <v>153</v>
      </c>
      <c r="D80" s="258"/>
      <c r="E80" s="259"/>
      <c r="F80" s="260"/>
      <c r="G80" s="277" t="s">
        <v>166</v>
      </c>
      <c r="H80" s="277"/>
      <c r="I80" s="277"/>
      <c r="J80" s="12"/>
    </row>
    <row r="81" spans="1:10" ht="10.5" customHeight="1">
      <c r="A81" s="324"/>
      <c r="B81" s="112">
        <v>3</v>
      </c>
      <c r="C81" s="112" t="s">
        <v>154</v>
      </c>
      <c r="D81" s="258"/>
      <c r="E81" s="259"/>
      <c r="F81" s="260"/>
      <c r="G81" s="277" t="s">
        <v>167</v>
      </c>
      <c r="H81" s="277"/>
      <c r="I81" s="277"/>
      <c r="J81" s="12"/>
    </row>
    <row r="82" spans="1:10" ht="10.5" customHeight="1">
      <c r="A82" s="324"/>
      <c r="B82" s="113">
        <v>4</v>
      </c>
      <c r="C82" s="113" t="s">
        <v>158</v>
      </c>
      <c r="D82" s="261"/>
      <c r="E82" s="262"/>
      <c r="F82" s="263"/>
      <c r="G82" s="281" t="s">
        <v>168</v>
      </c>
      <c r="H82" s="281"/>
      <c r="I82" s="281"/>
      <c r="J82" s="12"/>
    </row>
    <row r="83" spans="1:10" ht="10.5" customHeight="1">
      <c r="A83" s="320" t="s">
        <v>126</v>
      </c>
      <c r="B83" s="134">
        <v>1</v>
      </c>
      <c r="C83" s="158" t="s">
        <v>152</v>
      </c>
      <c r="D83" s="264" t="s">
        <v>135</v>
      </c>
      <c r="E83" s="265"/>
      <c r="F83" s="266"/>
      <c r="G83" s="335" t="s">
        <v>169</v>
      </c>
      <c r="H83" s="336"/>
      <c r="I83" s="337"/>
      <c r="J83" s="12"/>
    </row>
    <row r="84" spans="1:10" ht="10.5" customHeight="1">
      <c r="A84" s="321"/>
      <c r="B84" s="112">
        <v>2</v>
      </c>
      <c r="C84" s="112" t="s">
        <v>153</v>
      </c>
      <c r="D84" s="267"/>
      <c r="E84" s="268"/>
      <c r="F84" s="269"/>
      <c r="G84" s="326" t="s">
        <v>170</v>
      </c>
      <c r="H84" s="338"/>
      <c r="I84" s="328"/>
      <c r="J84" s="12"/>
    </row>
    <row r="85" spans="1:10" ht="10.5" customHeight="1">
      <c r="A85" s="321"/>
      <c r="B85" s="112">
        <v>3</v>
      </c>
      <c r="C85" s="112" t="s">
        <v>154</v>
      </c>
      <c r="D85" s="267"/>
      <c r="E85" s="268"/>
      <c r="F85" s="269"/>
      <c r="G85" s="326" t="s">
        <v>171</v>
      </c>
      <c r="H85" s="327"/>
      <c r="I85" s="328"/>
      <c r="J85" s="12"/>
    </row>
    <row r="86" spans="1:10" ht="10.5" customHeight="1">
      <c r="A86" s="322"/>
      <c r="B86" s="113">
        <v>4</v>
      </c>
      <c r="C86" s="113" t="s">
        <v>158</v>
      </c>
      <c r="D86" s="270"/>
      <c r="E86" s="271"/>
      <c r="F86" s="272"/>
      <c r="G86" s="282" t="s">
        <v>172</v>
      </c>
      <c r="H86" s="283"/>
      <c r="I86" s="284"/>
      <c r="J86" s="12"/>
    </row>
    <row r="87" spans="1:10" ht="10.5" customHeight="1">
      <c r="A87" s="233" t="s">
        <v>163</v>
      </c>
      <c r="B87" s="111">
        <v>1</v>
      </c>
      <c r="C87" s="130" t="s">
        <v>152</v>
      </c>
      <c r="D87" s="236" t="s">
        <v>136</v>
      </c>
      <c r="E87" s="237"/>
      <c r="F87" s="238"/>
      <c r="G87" s="245" t="s">
        <v>173</v>
      </c>
      <c r="H87" s="246"/>
      <c r="I87" s="247"/>
      <c r="J87" s="12"/>
    </row>
    <row r="88" spans="1:10" ht="10.5" customHeight="1">
      <c r="A88" s="234"/>
      <c r="B88" s="112">
        <v>2</v>
      </c>
      <c r="C88" s="112" t="s">
        <v>153</v>
      </c>
      <c r="D88" s="239"/>
      <c r="E88" s="240"/>
      <c r="F88" s="241"/>
      <c r="G88" s="248" t="s">
        <v>174</v>
      </c>
      <c r="H88" s="249"/>
      <c r="I88" s="250"/>
      <c r="J88" s="12"/>
    </row>
    <row r="89" spans="1:10" ht="10.5" customHeight="1">
      <c r="A89" s="234"/>
      <c r="B89" s="112">
        <v>3</v>
      </c>
      <c r="C89" s="131" t="s">
        <v>154</v>
      </c>
      <c r="D89" s="239"/>
      <c r="E89" s="240"/>
      <c r="F89" s="241"/>
      <c r="G89" s="248" t="s">
        <v>175</v>
      </c>
      <c r="H89" s="249"/>
      <c r="I89" s="250"/>
      <c r="J89" s="12"/>
    </row>
    <row r="90" spans="1:10" ht="10.5" customHeight="1">
      <c r="A90" s="235"/>
      <c r="B90" s="113">
        <v>4</v>
      </c>
      <c r="C90" s="113" t="s">
        <v>158</v>
      </c>
      <c r="D90" s="242"/>
      <c r="E90" s="243"/>
      <c r="F90" s="244"/>
      <c r="G90" s="248" t="s">
        <v>176</v>
      </c>
      <c r="H90" s="251"/>
      <c r="I90" s="252"/>
      <c r="J90" s="12"/>
    </row>
    <row r="91" spans="1:10" ht="10.5" customHeight="1">
      <c r="A91" s="276"/>
      <c r="B91" s="276"/>
      <c r="C91" s="276"/>
      <c r="D91" s="276"/>
      <c r="E91" s="276"/>
      <c r="F91" s="276"/>
      <c r="G91" s="276"/>
      <c r="H91" s="276"/>
      <c r="I91" s="276"/>
      <c r="J91" s="12"/>
    </row>
    <row r="92" spans="1:10" ht="19.5" customHeight="1">
      <c r="A92" s="253" t="s">
        <v>179</v>
      </c>
      <c r="B92" s="254"/>
      <c r="C92" s="254"/>
      <c r="D92" s="254"/>
      <c r="E92" s="254"/>
      <c r="F92" s="254"/>
      <c r="G92" s="254"/>
      <c r="H92" s="41"/>
      <c r="I92" s="42" t="s">
        <v>351</v>
      </c>
      <c r="J92" s="12"/>
    </row>
    <row r="93" spans="1:10" ht="10.5" customHeight="1">
      <c r="A93" s="276"/>
      <c r="B93" s="276"/>
      <c r="C93" s="276"/>
      <c r="D93" s="276"/>
      <c r="E93" s="276"/>
      <c r="F93" s="276"/>
      <c r="G93" s="276"/>
      <c r="H93" s="276"/>
      <c r="I93" s="276"/>
      <c r="J93" s="12"/>
    </row>
    <row r="94" spans="1:10" ht="21.75" customHeight="1">
      <c r="A94" s="219" t="s">
        <v>180</v>
      </c>
      <c r="B94" s="220"/>
      <c r="C94" s="220"/>
      <c r="D94" s="220"/>
      <c r="E94" s="221"/>
      <c r="F94" s="225" t="s">
        <v>181</v>
      </c>
      <c r="G94" s="226"/>
      <c r="H94" s="226"/>
      <c r="I94" s="227"/>
      <c r="J94" s="12"/>
    </row>
    <row r="95" spans="1:10" ht="21.75" customHeight="1">
      <c r="A95" s="222"/>
      <c r="B95" s="223"/>
      <c r="C95" s="223"/>
      <c r="D95" s="223"/>
      <c r="E95" s="224"/>
      <c r="F95" s="228" t="s">
        <v>182</v>
      </c>
      <c r="G95" s="229"/>
      <c r="H95" s="229"/>
      <c r="I95" s="230"/>
      <c r="J95" s="12"/>
    </row>
    <row r="96" spans="1:10" ht="12">
      <c r="A96" s="28"/>
      <c r="B96" s="28"/>
      <c r="C96" s="28"/>
      <c r="D96" s="28"/>
      <c r="E96" s="28"/>
      <c r="F96" s="28"/>
      <c r="G96" s="28"/>
      <c r="H96" s="28"/>
      <c r="I96" s="28"/>
      <c r="J96" s="23"/>
    </row>
    <row r="97" spans="1:10" ht="12.75" thickBot="1">
      <c r="A97" s="40"/>
      <c r="B97" s="40"/>
      <c r="C97" s="40"/>
      <c r="D97" s="28"/>
      <c r="E97" s="28"/>
      <c r="F97" s="28"/>
      <c r="G97" s="40"/>
      <c r="H97" s="28"/>
      <c r="I97" s="28"/>
      <c r="J97" s="23"/>
    </row>
    <row r="98" spans="1:10" ht="24.75" customHeight="1" thickBot="1">
      <c r="A98" s="273" t="s">
        <v>178</v>
      </c>
      <c r="B98" s="274"/>
      <c r="C98" s="274"/>
      <c r="D98" s="274"/>
      <c r="E98" s="274"/>
      <c r="F98" s="274"/>
      <c r="G98" s="274"/>
      <c r="H98" s="274"/>
      <c r="I98" s="275"/>
      <c r="J98" s="12"/>
    </row>
    <row r="99" spans="1:10" ht="12">
      <c r="A99" s="231"/>
      <c r="B99" s="231"/>
      <c r="C99" s="231"/>
      <c r="D99" s="231"/>
      <c r="E99" s="231"/>
      <c r="F99" s="231"/>
      <c r="G99" s="231"/>
      <c r="H99" s="231"/>
      <c r="I99" s="231"/>
      <c r="J99" s="23"/>
    </row>
    <row r="100" spans="1:10" ht="64.5" customHeight="1">
      <c r="A100" s="232" t="s">
        <v>183</v>
      </c>
      <c r="B100" s="232"/>
      <c r="C100" s="179" t="s">
        <v>255</v>
      </c>
      <c r="D100" s="218"/>
      <c r="E100" s="44"/>
      <c r="F100" s="179" t="s">
        <v>184</v>
      </c>
      <c r="G100" s="180"/>
      <c r="H100" s="179" t="s">
        <v>185</v>
      </c>
      <c r="I100" s="180"/>
      <c r="J100" s="12"/>
    </row>
    <row r="101" spans="1:10" ht="12">
      <c r="A101" s="179" t="s">
        <v>186</v>
      </c>
      <c r="B101" s="180"/>
      <c r="C101" s="216" t="s">
        <v>189</v>
      </c>
      <c r="D101" s="217"/>
      <c r="E101" s="45"/>
      <c r="F101" s="179" t="s">
        <v>190</v>
      </c>
      <c r="G101" s="180"/>
      <c r="H101" s="179" t="s">
        <v>191</v>
      </c>
      <c r="I101" s="180"/>
      <c r="J101" s="12"/>
    </row>
    <row r="102" spans="1:10" ht="25.5" customHeight="1">
      <c r="A102" s="318" t="s">
        <v>187</v>
      </c>
      <c r="B102" s="319"/>
      <c r="C102" s="179" t="s">
        <v>190</v>
      </c>
      <c r="D102" s="218"/>
      <c r="E102" s="43"/>
      <c r="F102" s="179" t="s">
        <v>191</v>
      </c>
      <c r="G102" s="180"/>
      <c r="H102" s="181" t="s">
        <v>192</v>
      </c>
      <c r="I102" s="182"/>
      <c r="J102" s="12"/>
    </row>
    <row r="103" spans="1:10" ht="12">
      <c r="A103" s="214" t="s">
        <v>188</v>
      </c>
      <c r="B103" s="215"/>
      <c r="C103" s="179" t="s">
        <v>191</v>
      </c>
      <c r="D103" s="218"/>
      <c r="E103" s="43"/>
      <c r="F103" s="179" t="s">
        <v>192</v>
      </c>
      <c r="G103" s="180"/>
      <c r="H103" s="179" t="s">
        <v>193</v>
      </c>
      <c r="I103" s="180"/>
      <c r="J103" s="12"/>
    </row>
    <row r="104" spans="1:10" ht="4.5" customHeight="1">
      <c r="A104" s="190"/>
      <c r="B104" s="190"/>
      <c r="C104" s="190"/>
      <c r="D104" s="190"/>
      <c r="E104" s="190"/>
      <c r="F104" s="190"/>
      <c r="G104" s="190"/>
      <c r="H104" s="190"/>
      <c r="I104" s="190"/>
      <c r="J104" s="23"/>
    </row>
    <row r="105" spans="1:10" ht="34.5" customHeight="1">
      <c r="A105" s="183" t="s">
        <v>194</v>
      </c>
      <c r="B105" s="183"/>
      <c r="C105" s="183"/>
      <c r="D105" s="183"/>
      <c r="E105" s="183"/>
      <c r="F105" s="183"/>
      <c r="G105" s="183"/>
      <c r="H105" s="183"/>
      <c r="I105" s="183"/>
      <c r="J105" s="23"/>
    </row>
    <row r="106" spans="1:10" ht="3" customHeight="1">
      <c r="A106" s="196"/>
      <c r="B106" s="196"/>
      <c r="C106" s="196"/>
      <c r="D106" s="196"/>
      <c r="E106" s="196"/>
      <c r="F106" s="196"/>
      <c r="G106" s="196"/>
      <c r="H106" s="196"/>
      <c r="I106" s="196"/>
      <c r="J106" s="23"/>
    </row>
    <row r="107" spans="1:10" ht="15.75" customHeight="1">
      <c r="A107" s="95"/>
      <c r="B107" s="105" t="s">
        <v>186</v>
      </c>
      <c r="C107" s="95"/>
      <c r="D107" s="178" t="s">
        <v>262</v>
      </c>
      <c r="E107" s="178"/>
      <c r="F107" s="178"/>
      <c r="G107" s="95"/>
      <c r="H107" s="178" t="s">
        <v>263</v>
      </c>
      <c r="I107" s="178"/>
      <c r="J107" s="23"/>
    </row>
    <row r="108" spans="1:10" ht="9.75" customHeight="1">
      <c r="A108" s="184"/>
      <c r="B108" s="184"/>
      <c r="C108" s="184"/>
      <c r="D108" s="184"/>
      <c r="E108" s="184"/>
      <c r="F108" s="184"/>
      <c r="G108" s="184"/>
      <c r="H108" s="184"/>
      <c r="I108" s="184"/>
      <c r="J108" s="12"/>
    </row>
    <row r="109" spans="1:10" ht="39.75" customHeight="1">
      <c r="A109" s="213" t="s">
        <v>195</v>
      </c>
      <c r="B109" s="213"/>
      <c r="C109" s="213"/>
      <c r="D109" s="213"/>
      <c r="E109" s="213"/>
      <c r="F109" s="213"/>
      <c r="G109" s="213"/>
      <c r="H109" s="213"/>
      <c r="I109" s="213"/>
      <c r="J109" s="23"/>
    </row>
    <row r="110" spans="1:10" ht="9.75" customHeight="1">
      <c r="A110" s="26"/>
      <c r="B110" s="26"/>
      <c r="C110" s="26"/>
      <c r="D110" s="26"/>
      <c r="E110" s="26"/>
      <c r="F110" s="26"/>
      <c r="G110" s="26"/>
      <c r="H110" s="26"/>
      <c r="I110" s="26"/>
      <c r="J110" s="23"/>
    </row>
    <row r="111" spans="1:10" ht="25.5" customHeight="1">
      <c r="A111" s="202" t="s">
        <v>259</v>
      </c>
      <c r="B111" s="202"/>
      <c r="C111" s="202"/>
      <c r="D111" s="178" t="s">
        <v>260</v>
      </c>
      <c r="E111" s="178"/>
      <c r="F111" s="178"/>
      <c r="G111" s="95"/>
      <c r="H111" s="178" t="s">
        <v>261</v>
      </c>
      <c r="I111" s="178"/>
      <c r="J111" s="12"/>
    </row>
    <row r="112" spans="1:10" ht="12.75" thickBot="1">
      <c r="A112" s="196"/>
      <c r="B112" s="196"/>
      <c r="C112" s="196"/>
      <c r="D112" s="196"/>
      <c r="E112" s="196"/>
      <c r="F112" s="196"/>
      <c r="G112" s="196"/>
      <c r="H112" s="196"/>
      <c r="I112" s="196"/>
      <c r="J112" s="12"/>
    </row>
    <row r="113" spans="1:12" ht="12.75" thickBot="1">
      <c r="A113" s="205" t="s">
        <v>196</v>
      </c>
      <c r="B113" s="205"/>
      <c r="C113" s="205"/>
      <c r="D113" s="205"/>
      <c r="E113" s="205"/>
      <c r="F113" s="205"/>
      <c r="G113" s="205"/>
      <c r="H113" s="205"/>
      <c r="I113" s="205"/>
      <c r="J113" s="23"/>
      <c r="L113" s="48"/>
    </row>
    <row r="114" spans="1:10" ht="12">
      <c r="A114" s="209"/>
      <c r="B114" s="209"/>
      <c r="C114" s="209"/>
      <c r="D114" s="209"/>
      <c r="E114" s="209"/>
      <c r="F114" s="209"/>
      <c r="G114" s="209"/>
      <c r="H114" s="209"/>
      <c r="I114" s="209"/>
      <c r="J114" s="23"/>
    </row>
    <row r="115" spans="1:10" ht="49.5" customHeight="1">
      <c r="A115" s="206" t="s">
        <v>197</v>
      </c>
      <c r="B115" s="206"/>
      <c r="C115" s="191" t="s">
        <v>202</v>
      </c>
      <c r="D115" s="192"/>
      <c r="E115" s="192"/>
      <c r="F115" s="192"/>
      <c r="G115" s="192"/>
      <c r="H115" s="192"/>
      <c r="I115" s="193"/>
      <c r="J115" s="12"/>
    </row>
    <row r="116" spans="1:11" ht="49.5" customHeight="1">
      <c r="A116" s="207" t="s">
        <v>198</v>
      </c>
      <c r="B116" s="207"/>
      <c r="C116" s="191" t="s">
        <v>200</v>
      </c>
      <c r="D116" s="192"/>
      <c r="E116" s="192"/>
      <c r="F116" s="192"/>
      <c r="G116" s="192"/>
      <c r="H116" s="192"/>
      <c r="I116" s="193"/>
      <c r="J116" s="12"/>
      <c r="K116" s="3"/>
    </row>
    <row r="117" spans="1:10" ht="49.5" customHeight="1">
      <c r="A117" s="208" t="s">
        <v>199</v>
      </c>
      <c r="B117" s="208"/>
      <c r="C117" s="191" t="s">
        <v>201</v>
      </c>
      <c r="D117" s="192"/>
      <c r="E117" s="192"/>
      <c r="F117" s="192"/>
      <c r="G117" s="192"/>
      <c r="H117" s="192"/>
      <c r="I117" s="193"/>
      <c r="J117" s="12"/>
    </row>
    <row r="118" spans="1:10" ht="12">
      <c r="A118" s="190"/>
      <c r="B118" s="190"/>
      <c r="C118" s="190"/>
      <c r="D118" s="190"/>
      <c r="E118" s="190"/>
      <c r="F118" s="190"/>
      <c r="G118" s="190"/>
      <c r="H118" s="190"/>
      <c r="I118" s="190"/>
      <c r="J118" s="23"/>
    </row>
    <row r="119" spans="1:10" ht="24.75" customHeight="1">
      <c r="A119" s="189" t="s">
        <v>203</v>
      </c>
      <c r="B119" s="189"/>
      <c r="C119" s="189"/>
      <c r="D119" s="189"/>
      <c r="E119" s="189"/>
      <c r="F119" s="189"/>
      <c r="G119" s="189"/>
      <c r="H119" s="189"/>
      <c r="I119" s="189"/>
      <c r="J119" s="23"/>
    </row>
    <row r="120" spans="1:11" ht="19.5" customHeight="1">
      <c r="A120" s="197" t="s">
        <v>268</v>
      </c>
      <c r="B120" s="197"/>
      <c r="C120" s="197"/>
      <c r="D120" s="197"/>
      <c r="E120" s="197"/>
      <c r="F120" s="197"/>
      <c r="G120" s="197"/>
      <c r="H120" s="197"/>
      <c r="I120" s="197"/>
      <c r="J120" s="46"/>
      <c r="K120" s="3"/>
    </row>
    <row r="121" spans="1:10" ht="12.75" customHeight="1">
      <c r="A121" s="197"/>
      <c r="B121" s="197"/>
      <c r="C121" s="197"/>
      <c r="D121" s="197"/>
      <c r="E121" s="197"/>
      <c r="F121" s="197"/>
      <c r="G121" s="197"/>
      <c r="H121" s="197"/>
      <c r="I121" s="197"/>
      <c r="J121" s="46"/>
    </row>
    <row r="122" spans="1:10" ht="12">
      <c r="A122" s="196"/>
      <c r="B122" s="196"/>
      <c r="C122" s="196"/>
      <c r="D122" s="196"/>
      <c r="E122" s="196"/>
      <c r="F122" s="196"/>
      <c r="G122" s="196"/>
      <c r="H122" s="196"/>
      <c r="I122" s="196"/>
      <c r="J122" s="23"/>
    </row>
    <row r="123" spans="1:10" ht="12">
      <c r="A123" s="28"/>
      <c r="B123" s="28"/>
      <c r="C123" s="28"/>
      <c r="D123" s="28"/>
      <c r="E123" s="28"/>
      <c r="F123" s="28"/>
      <c r="G123" s="28"/>
      <c r="H123" s="28"/>
      <c r="I123" s="28"/>
      <c r="J123" s="23"/>
    </row>
    <row r="124" spans="1:10" ht="17.25">
      <c r="A124" s="194" t="s">
        <v>207</v>
      </c>
      <c r="B124" s="194"/>
      <c r="C124" s="194"/>
      <c r="D124" s="194"/>
      <c r="E124" s="194"/>
      <c r="F124" s="194"/>
      <c r="G124" s="194"/>
      <c r="H124" s="194"/>
      <c r="I124" s="194"/>
      <c r="J124" s="12"/>
    </row>
    <row r="125" spans="1:10" ht="24.75" customHeight="1">
      <c r="A125" s="195" t="s">
        <v>208</v>
      </c>
      <c r="B125" s="195"/>
      <c r="C125" s="210" t="s">
        <v>211</v>
      </c>
      <c r="D125" s="211"/>
      <c r="E125" s="211"/>
      <c r="F125" s="211"/>
      <c r="G125" s="211"/>
      <c r="H125" s="211"/>
      <c r="I125" s="212"/>
      <c r="J125" s="12"/>
    </row>
    <row r="126" spans="1:10" ht="24.75" customHeight="1">
      <c r="A126" s="195" t="s">
        <v>209</v>
      </c>
      <c r="B126" s="195"/>
      <c r="C126" s="185" t="s">
        <v>212</v>
      </c>
      <c r="D126" s="186"/>
      <c r="E126" s="186"/>
      <c r="F126" s="186"/>
      <c r="G126" s="186"/>
      <c r="H126" s="186"/>
      <c r="I126" s="187"/>
      <c r="J126" s="12"/>
    </row>
    <row r="127" spans="1:10" ht="39.75" customHeight="1">
      <c r="A127" s="203" t="s">
        <v>205</v>
      </c>
      <c r="B127" s="204"/>
      <c r="C127" s="185" t="s">
        <v>213</v>
      </c>
      <c r="D127" s="186"/>
      <c r="E127" s="186"/>
      <c r="F127" s="186"/>
      <c r="G127" s="186"/>
      <c r="H127" s="186"/>
      <c r="I127" s="187"/>
      <c r="J127" s="12"/>
    </row>
    <row r="128" spans="1:10" ht="99.75" customHeight="1">
      <c r="A128" s="203" t="s">
        <v>204</v>
      </c>
      <c r="B128" s="204"/>
      <c r="C128" s="185" t="s">
        <v>214</v>
      </c>
      <c r="D128" s="186"/>
      <c r="E128" s="186"/>
      <c r="F128" s="186"/>
      <c r="G128" s="186"/>
      <c r="H128" s="186"/>
      <c r="I128" s="187"/>
      <c r="J128" s="12"/>
    </row>
    <row r="129" spans="1:10" ht="49.5" customHeight="1">
      <c r="A129" s="195" t="s">
        <v>206</v>
      </c>
      <c r="B129" s="195"/>
      <c r="C129" s="185" t="s">
        <v>215</v>
      </c>
      <c r="D129" s="186"/>
      <c r="E129" s="186"/>
      <c r="F129" s="186"/>
      <c r="G129" s="186"/>
      <c r="H129" s="186"/>
      <c r="I129" s="187"/>
      <c r="J129" s="12"/>
    </row>
    <row r="130" spans="1:10" ht="24.75" customHeight="1">
      <c r="A130" s="203" t="s">
        <v>210</v>
      </c>
      <c r="B130" s="204"/>
      <c r="C130" s="185" t="s">
        <v>216</v>
      </c>
      <c r="D130" s="186"/>
      <c r="E130" s="186"/>
      <c r="F130" s="186"/>
      <c r="G130" s="186"/>
      <c r="H130" s="186"/>
      <c r="I130" s="187"/>
      <c r="J130" s="74"/>
    </row>
    <row r="131" spans="1:11" ht="12">
      <c r="A131" s="200"/>
      <c r="B131" s="200"/>
      <c r="C131" s="200"/>
      <c r="D131" s="200"/>
      <c r="E131" s="200"/>
      <c r="F131" s="200"/>
      <c r="G131" s="200"/>
      <c r="H131" s="200"/>
      <c r="I131" s="200"/>
      <c r="J131" s="23"/>
      <c r="K131" s="3"/>
    </row>
    <row r="132" spans="1:10" ht="22.5" customHeight="1">
      <c r="A132" s="199" t="s">
        <v>217</v>
      </c>
      <c r="B132" s="199"/>
      <c r="C132" s="199"/>
      <c r="D132" s="199"/>
      <c r="E132" s="199"/>
      <c r="F132" s="199"/>
      <c r="G132" s="199"/>
      <c r="H132" s="199"/>
      <c r="I132" s="199"/>
      <c r="J132" s="23"/>
    </row>
    <row r="133" spans="1:10" ht="30" customHeight="1">
      <c r="A133" s="201" t="s">
        <v>218</v>
      </c>
      <c r="B133" s="201"/>
      <c r="C133" s="201"/>
      <c r="D133" s="201"/>
      <c r="E133" s="201"/>
      <c r="F133" s="201"/>
      <c r="G133" s="201"/>
      <c r="H133" s="201"/>
      <c r="I133" s="201"/>
      <c r="J133" s="23"/>
    </row>
    <row r="134" spans="1:10" ht="25.5" customHeight="1">
      <c r="A134" s="202" t="s">
        <v>265</v>
      </c>
      <c r="B134" s="202"/>
      <c r="C134" s="202"/>
      <c r="D134" s="202"/>
      <c r="E134" s="202"/>
      <c r="F134" s="178" t="s">
        <v>264</v>
      </c>
      <c r="G134" s="178"/>
      <c r="H134" s="178"/>
      <c r="I134" s="178"/>
      <c r="J134" s="23"/>
    </row>
    <row r="135" spans="1:10" ht="12">
      <c r="A135" s="198"/>
      <c r="B135" s="198"/>
      <c r="C135" s="198"/>
      <c r="D135" s="198"/>
      <c r="E135" s="198"/>
      <c r="F135" s="198"/>
      <c r="G135" s="198"/>
      <c r="H135" s="198"/>
      <c r="I135" s="198"/>
      <c r="J135" s="23"/>
    </row>
    <row r="136" spans="1:10" ht="17.25">
      <c r="A136" s="199" t="s">
        <v>219</v>
      </c>
      <c r="B136" s="199"/>
      <c r="C136" s="199"/>
      <c r="D136" s="199"/>
      <c r="E136" s="199"/>
      <c r="F136" s="199"/>
      <c r="G136" s="199"/>
      <c r="H136" s="199"/>
      <c r="I136" s="199"/>
      <c r="J136" s="23"/>
    </row>
    <row r="137" spans="1:10" ht="12">
      <c r="A137" s="115"/>
      <c r="B137" s="115"/>
      <c r="C137" s="115"/>
      <c r="D137" s="115"/>
      <c r="E137" s="115"/>
      <c r="F137" s="115"/>
      <c r="G137" s="115"/>
      <c r="H137" s="115"/>
      <c r="I137" s="115"/>
      <c r="J137" s="23"/>
    </row>
    <row r="138" spans="1:10" ht="36.75" customHeight="1">
      <c r="A138" s="334" t="s">
        <v>419</v>
      </c>
      <c r="B138" s="334"/>
      <c r="C138" s="334"/>
      <c r="D138" s="334"/>
      <c r="E138" s="334"/>
      <c r="F138" s="334"/>
      <c r="G138" s="334"/>
      <c r="H138" s="334"/>
      <c r="I138" s="334"/>
      <c r="J138" s="23"/>
    </row>
    <row r="139" spans="1:10" ht="19.5" customHeight="1">
      <c r="A139" s="334"/>
      <c r="B139" s="334"/>
      <c r="C139" s="334"/>
      <c r="D139" s="334"/>
      <c r="E139" s="334"/>
      <c r="F139" s="334"/>
      <c r="G139" s="334"/>
      <c r="H139" s="334"/>
      <c r="I139" s="334"/>
      <c r="J139" s="23"/>
    </row>
    <row r="140" spans="1:10" ht="4.5" customHeight="1">
      <c r="A140" s="334"/>
      <c r="B140" s="334"/>
      <c r="C140" s="334"/>
      <c r="D140" s="334"/>
      <c r="E140" s="334"/>
      <c r="F140" s="334"/>
      <c r="G140" s="334"/>
      <c r="H140" s="334"/>
      <c r="I140" s="334"/>
      <c r="J140" s="23"/>
    </row>
    <row r="141" spans="1:9" ht="45.75" customHeight="1">
      <c r="A141" s="334" t="s">
        <v>418</v>
      </c>
      <c r="B141" s="334"/>
      <c r="C141" s="334"/>
      <c r="D141" s="334"/>
      <c r="E141" s="334"/>
      <c r="F141" s="334"/>
      <c r="G141" s="334"/>
      <c r="H141" s="334"/>
      <c r="I141" s="334"/>
    </row>
    <row r="142" ht="12">
      <c r="A142" s="12"/>
    </row>
    <row r="143" ht="12">
      <c r="A143" s="12"/>
    </row>
    <row r="144" ht="12">
      <c r="A144" s="12"/>
    </row>
    <row r="145" ht="12">
      <c r="A145" s="12"/>
    </row>
    <row r="146" ht="12">
      <c r="A146" s="12"/>
    </row>
    <row r="147" ht="12">
      <c r="A147" s="12"/>
    </row>
    <row r="148" ht="12">
      <c r="A148" s="12"/>
    </row>
    <row r="149" spans="1:2" ht="12">
      <c r="A149" s="12"/>
      <c r="B149" s="3"/>
    </row>
    <row r="150" spans="1:3" ht="12">
      <c r="A150" s="23"/>
      <c r="B150" s="3"/>
      <c r="C150" s="3"/>
    </row>
    <row r="151" spans="1:2" ht="12">
      <c r="A151" s="12"/>
      <c r="B151" s="3"/>
    </row>
    <row r="152" ht="12">
      <c r="A152" s="12"/>
    </row>
    <row r="153" ht="12">
      <c r="A153" s="12"/>
    </row>
    <row r="154" ht="12">
      <c r="A154" s="12"/>
    </row>
    <row r="155" ht="12">
      <c r="A155" s="12"/>
    </row>
    <row r="156" ht="12">
      <c r="A156" s="12"/>
    </row>
    <row r="157" spans="1:10" ht="12">
      <c r="A157" s="135"/>
      <c r="B157" s="135"/>
      <c r="C157" s="135"/>
      <c r="D157" s="135"/>
      <c r="E157" s="135"/>
      <c r="F157" s="135"/>
      <c r="G157" s="135"/>
      <c r="H157" s="135"/>
      <c r="I157" s="135"/>
      <c r="J157" s="12"/>
    </row>
    <row r="158" spans="1:10" ht="12">
      <c r="A158" s="135"/>
      <c r="B158" s="135"/>
      <c r="C158" s="135"/>
      <c r="D158" s="135"/>
      <c r="E158" s="135"/>
      <c r="F158" s="135"/>
      <c r="G158" s="135"/>
      <c r="H158" s="135"/>
      <c r="I158" s="135"/>
      <c r="J158" s="12"/>
    </row>
    <row r="159" spans="1:10" ht="12">
      <c r="A159" s="135"/>
      <c r="B159" s="135"/>
      <c r="C159" s="135"/>
      <c r="D159" s="135"/>
      <c r="E159" s="135"/>
      <c r="F159" s="135"/>
      <c r="G159" s="135"/>
      <c r="H159" s="135"/>
      <c r="I159" s="135"/>
      <c r="J159" s="12"/>
    </row>
    <row r="160" spans="1:10" ht="12">
      <c r="A160" s="135"/>
      <c r="B160" s="135"/>
      <c r="C160" s="135"/>
      <c r="D160" s="135"/>
      <c r="E160" s="135"/>
      <c r="F160" s="135"/>
      <c r="G160" s="135"/>
      <c r="H160" s="135"/>
      <c r="I160" s="135"/>
      <c r="J160" s="12"/>
    </row>
    <row r="161" spans="1:10" ht="12">
      <c r="A161" s="135"/>
      <c r="B161" s="135"/>
      <c r="C161" s="135"/>
      <c r="D161" s="135"/>
      <c r="E161" s="135"/>
      <c r="F161" s="135"/>
      <c r="G161" s="135"/>
      <c r="H161" s="135"/>
      <c r="I161" s="135"/>
      <c r="J161" s="12"/>
    </row>
    <row r="162" spans="1:10" ht="12">
      <c r="A162" s="135"/>
      <c r="B162" s="135"/>
      <c r="C162" s="135"/>
      <c r="D162" s="135"/>
      <c r="E162" s="135"/>
      <c r="F162" s="135"/>
      <c r="G162" s="135"/>
      <c r="H162" s="135"/>
      <c r="I162" s="135"/>
      <c r="J162" s="12"/>
    </row>
    <row r="163" spans="1:10" ht="12">
      <c r="A163" s="135"/>
      <c r="B163" s="135"/>
      <c r="C163" s="135"/>
      <c r="D163" s="135"/>
      <c r="E163" s="135"/>
      <c r="F163" s="135"/>
      <c r="G163" s="135"/>
      <c r="H163" s="135"/>
      <c r="I163" s="135"/>
      <c r="J163" s="12"/>
    </row>
    <row r="164" spans="1:10" ht="12">
      <c r="A164" s="135"/>
      <c r="B164" s="135"/>
      <c r="C164" s="135"/>
      <c r="D164" s="135"/>
      <c r="E164" s="135"/>
      <c r="F164" s="135"/>
      <c r="G164" s="135"/>
      <c r="H164" s="135"/>
      <c r="I164" s="135"/>
      <c r="J164" s="12"/>
    </row>
    <row r="165" spans="1:10" ht="12">
      <c r="A165" s="135"/>
      <c r="B165" s="135"/>
      <c r="C165" s="135"/>
      <c r="D165" s="135"/>
      <c r="E165" s="135"/>
      <c r="F165" s="135"/>
      <c r="G165" s="135"/>
      <c r="H165" s="135"/>
      <c r="I165" s="135"/>
      <c r="J165" s="12"/>
    </row>
    <row r="166" spans="1:10" ht="12">
      <c r="A166" s="135"/>
      <c r="B166" s="135"/>
      <c r="C166" s="135"/>
      <c r="D166" s="135"/>
      <c r="E166" s="135"/>
      <c r="F166" s="135"/>
      <c r="G166" s="135"/>
      <c r="H166" s="135"/>
      <c r="I166" s="135"/>
      <c r="J166" s="12"/>
    </row>
    <row r="167" spans="1:10" ht="12">
      <c r="A167" s="49"/>
      <c r="B167" s="49"/>
      <c r="C167" s="49"/>
      <c r="D167" s="49"/>
      <c r="E167" s="49"/>
      <c r="F167" s="49"/>
      <c r="G167" s="49"/>
      <c r="H167" s="49"/>
      <c r="I167" s="49"/>
      <c r="J167" s="12"/>
    </row>
    <row r="168" spans="1:10" ht="12">
      <c r="A168" s="28"/>
      <c r="B168" s="28"/>
      <c r="C168" s="28"/>
      <c r="D168" s="28"/>
      <c r="E168" s="28"/>
      <c r="F168" s="28"/>
      <c r="G168" s="28"/>
      <c r="H168" s="27"/>
      <c r="I168" s="27"/>
      <c r="J168" s="12"/>
    </row>
    <row r="169" spans="1:10" ht="12">
      <c r="A169" s="28"/>
      <c r="B169" s="28"/>
      <c r="C169" s="28"/>
      <c r="D169" s="28"/>
      <c r="E169" s="28"/>
      <c r="F169" s="28"/>
      <c r="G169" s="28"/>
      <c r="H169" s="27"/>
      <c r="I169" s="27"/>
      <c r="J169" s="12"/>
    </row>
    <row r="170" spans="1:10" ht="12">
      <c r="A170" s="28"/>
      <c r="B170" s="28"/>
      <c r="C170" s="28"/>
      <c r="D170" s="28"/>
      <c r="E170" s="28"/>
      <c r="F170" s="28"/>
      <c r="G170" s="28"/>
      <c r="H170" s="27"/>
      <c r="I170" s="27"/>
      <c r="J170" s="12"/>
    </row>
    <row r="171" spans="1:10" ht="12">
      <c r="A171" s="28"/>
      <c r="B171" s="28"/>
      <c r="C171" s="28"/>
      <c r="D171" s="28"/>
      <c r="E171" s="28"/>
      <c r="F171" s="28"/>
      <c r="G171" s="28"/>
      <c r="H171" s="27"/>
      <c r="I171" s="27"/>
      <c r="J171" s="12"/>
    </row>
    <row r="172" spans="1:10" ht="12">
      <c r="A172" s="28"/>
      <c r="B172" s="28"/>
      <c r="C172" s="28"/>
      <c r="D172" s="28"/>
      <c r="E172" s="28"/>
      <c r="F172" s="28"/>
      <c r="G172" s="28"/>
      <c r="H172" s="27"/>
      <c r="I172" s="27"/>
      <c r="J172" s="12"/>
    </row>
    <row r="173" spans="1:10" ht="12">
      <c r="A173" s="28"/>
      <c r="B173" s="28"/>
      <c r="C173" s="28"/>
      <c r="D173" s="28"/>
      <c r="E173" s="28"/>
      <c r="F173" s="28"/>
      <c r="G173" s="28"/>
      <c r="H173" s="27"/>
      <c r="I173" s="27"/>
      <c r="J173" s="12"/>
    </row>
    <row r="174" spans="1:10" ht="12">
      <c r="A174" s="27"/>
      <c r="B174" s="27"/>
      <c r="C174" s="27"/>
      <c r="D174" s="27"/>
      <c r="E174" s="27"/>
      <c r="F174" s="27"/>
      <c r="G174" s="27"/>
      <c r="H174" s="27"/>
      <c r="I174" s="27"/>
      <c r="J174" s="12"/>
    </row>
    <row r="175" spans="1:10" ht="12">
      <c r="A175" s="27"/>
      <c r="B175" s="27"/>
      <c r="C175" s="27"/>
      <c r="D175" s="27"/>
      <c r="E175" s="27"/>
      <c r="F175" s="27"/>
      <c r="G175" s="27"/>
      <c r="H175" s="27"/>
      <c r="I175" s="27"/>
      <c r="J175" s="12"/>
    </row>
    <row r="176" spans="1:10" ht="12">
      <c r="A176" s="27"/>
      <c r="B176" s="27"/>
      <c r="C176" s="27"/>
      <c r="D176" s="27"/>
      <c r="E176" s="27"/>
      <c r="F176" s="27"/>
      <c r="G176" s="27"/>
      <c r="H176" s="27"/>
      <c r="I176" s="27"/>
      <c r="J176" s="12"/>
    </row>
    <row r="177" spans="1:10" ht="12">
      <c r="A177" s="27"/>
      <c r="B177" s="27"/>
      <c r="C177" s="27"/>
      <c r="D177" s="27"/>
      <c r="E177" s="27"/>
      <c r="F177" s="27"/>
      <c r="G177" s="27"/>
      <c r="H177" s="27"/>
      <c r="I177" s="27"/>
      <c r="J177" s="12"/>
    </row>
    <row r="178" spans="1:10" ht="12">
      <c r="A178" s="27"/>
      <c r="B178" s="27"/>
      <c r="C178" s="27"/>
      <c r="D178" s="27"/>
      <c r="E178" s="27"/>
      <c r="F178" s="27"/>
      <c r="G178" s="27"/>
      <c r="H178" s="27"/>
      <c r="I178" s="27"/>
      <c r="J178" s="12"/>
    </row>
    <row r="179" spans="1:10" ht="12">
      <c r="A179" s="27"/>
      <c r="B179" s="27"/>
      <c r="C179" s="27"/>
      <c r="D179" s="27"/>
      <c r="E179" s="27"/>
      <c r="F179" s="27"/>
      <c r="G179" s="27"/>
      <c r="H179" s="27"/>
      <c r="I179" s="27"/>
      <c r="J179" s="12"/>
    </row>
    <row r="180" spans="1:10" ht="12">
      <c r="A180" s="27"/>
      <c r="B180" s="27"/>
      <c r="C180" s="27"/>
      <c r="D180" s="27"/>
      <c r="E180" s="27"/>
      <c r="F180" s="27"/>
      <c r="G180" s="27"/>
      <c r="H180" s="27"/>
      <c r="I180" s="27"/>
      <c r="J180" s="12"/>
    </row>
    <row r="181" spans="1:10" ht="12">
      <c r="A181" s="27"/>
      <c r="B181" s="27"/>
      <c r="C181" s="27"/>
      <c r="D181" s="27"/>
      <c r="E181" s="27"/>
      <c r="F181" s="27"/>
      <c r="G181" s="27"/>
      <c r="H181" s="27"/>
      <c r="I181" s="27"/>
      <c r="J181" s="12"/>
    </row>
    <row r="182" spans="1:10" ht="12">
      <c r="A182" s="27"/>
      <c r="B182" s="27"/>
      <c r="C182" s="27"/>
      <c r="D182" s="27"/>
      <c r="E182" s="27"/>
      <c r="F182" s="27"/>
      <c r="G182" s="27"/>
      <c r="H182" s="27"/>
      <c r="I182" s="27"/>
      <c r="J182" s="12"/>
    </row>
    <row r="183" spans="1:10" ht="12">
      <c r="A183" s="27"/>
      <c r="B183" s="27"/>
      <c r="C183" s="27"/>
      <c r="D183" s="27"/>
      <c r="E183" s="27"/>
      <c r="F183" s="27"/>
      <c r="G183" s="27"/>
      <c r="H183" s="27"/>
      <c r="I183" s="27"/>
      <c r="J183" s="12"/>
    </row>
    <row r="184" spans="1:10" ht="12">
      <c r="A184" s="27"/>
      <c r="B184" s="27"/>
      <c r="C184" s="27"/>
      <c r="D184" s="27"/>
      <c r="E184" s="27"/>
      <c r="F184" s="27"/>
      <c r="G184" s="27"/>
      <c r="H184" s="27"/>
      <c r="I184" s="27"/>
      <c r="J184" s="12"/>
    </row>
    <row r="185" spans="1:10" ht="12">
      <c r="A185" s="27"/>
      <c r="B185" s="27"/>
      <c r="C185" s="27"/>
      <c r="D185" s="27"/>
      <c r="E185" s="27"/>
      <c r="F185" s="27"/>
      <c r="G185" s="27"/>
      <c r="H185" s="27"/>
      <c r="I185" s="27"/>
      <c r="J185" s="12"/>
    </row>
    <row r="186" spans="1:10" ht="12">
      <c r="A186" s="27"/>
      <c r="B186" s="27"/>
      <c r="C186" s="27"/>
      <c r="D186" s="27"/>
      <c r="E186" s="27"/>
      <c r="F186" s="27"/>
      <c r="G186" s="27"/>
      <c r="H186" s="27"/>
      <c r="I186" s="27"/>
      <c r="J186" s="12"/>
    </row>
    <row r="187" spans="1:10" ht="12">
      <c r="A187" s="27"/>
      <c r="B187" s="27"/>
      <c r="C187" s="27"/>
      <c r="D187" s="27"/>
      <c r="E187" s="27"/>
      <c r="F187" s="27"/>
      <c r="G187" s="27"/>
      <c r="H187" s="27"/>
      <c r="I187" s="27"/>
      <c r="J187" s="12"/>
    </row>
    <row r="188" spans="1:10" ht="12">
      <c r="A188" s="27"/>
      <c r="B188" s="27"/>
      <c r="C188" s="27"/>
      <c r="D188" s="27"/>
      <c r="E188" s="27"/>
      <c r="F188" s="27"/>
      <c r="G188" s="27"/>
      <c r="H188" s="27"/>
      <c r="I188" s="27"/>
      <c r="J188" s="12"/>
    </row>
    <row r="189" spans="1:10" ht="12">
      <c r="A189" s="27"/>
      <c r="B189" s="27"/>
      <c r="C189" s="27"/>
      <c r="D189" s="27"/>
      <c r="E189" s="27"/>
      <c r="F189" s="27"/>
      <c r="G189" s="27"/>
      <c r="H189" s="27"/>
      <c r="I189" s="27"/>
      <c r="J189" s="12"/>
    </row>
    <row r="190" spans="1:10" ht="12">
      <c r="A190" s="27"/>
      <c r="B190" s="27"/>
      <c r="C190" s="27"/>
      <c r="D190" s="27"/>
      <c r="E190" s="27"/>
      <c r="F190" s="27"/>
      <c r="G190" s="27"/>
      <c r="H190" s="27"/>
      <c r="I190" s="27"/>
      <c r="J190" s="12"/>
    </row>
    <row r="191" spans="1:10" ht="12">
      <c r="A191" s="12"/>
      <c r="B191" s="12"/>
      <c r="C191" s="12"/>
      <c r="D191" s="12"/>
      <c r="E191" s="12"/>
      <c r="F191" s="12"/>
      <c r="G191" s="12"/>
      <c r="H191" s="12"/>
      <c r="I191" s="12"/>
      <c r="J191" s="12"/>
    </row>
    <row r="192" spans="1:10" ht="12">
      <c r="A192" s="12"/>
      <c r="B192" s="12"/>
      <c r="C192" s="12"/>
      <c r="D192" s="12"/>
      <c r="E192" s="12"/>
      <c r="F192" s="12"/>
      <c r="G192" s="12"/>
      <c r="H192" s="12"/>
      <c r="I192" s="12"/>
      <c r="J192" s="12"/>
    </row>
    <row r="193" spans="1:10" ht="12">
      <c r="A193" s="12"/>
      <c r="B193" s="12"/>
      <c r="C193" s="12"/>
      <c r="D193" s="12"/>
      <c r="E193" s="12"/>
      <c r="F193" s="12"/>
      <c r="G193" s="12"/>
      <c r="H193" s="12"/>
      <c r="I193" s="12"/>
      <c r="J193" s="12"/>
    </row>
    <row r="194" spans="1:10" ht="12">
      <c r="A194" s="12"/>
      <c r="B194" s="12"/>
      <c r="C194" s="12"/>
      <c r="D194" s="12"/>
      <c r="E194" s="12"/>
      <c r="F194" s="12"/>
      <c r="G194" s="12"/>
      <c r="H194" s="12"/>
      <c r="I194" s="12"/>
      <c r="J194" s="12"/>
    </row>
    <row r="195" spans="1:10" ht="12">
      <c r="A195" s="12"/>
      <c r="B195" s="12"/>
      <c r="C195" s="12"/>
      <c r="D195" s="12"/>
      <c r="E195" s="12"/>
      <c r="F195" s="12"/>
      <c r="G195" s="12"/>
      <c r="H195" s="12"/>
      <c r="I195" s="12"/>
      <c r="J195" s="12"/>
    </row>
    <row r="196" spans="1:10" ht="12">
      <c r="A196" s="12"/>
      <c r="B196" s="12"/>
      <c r="C196" s="12"/>
      <c r="D196" s="12"/>
      <c r="E196" s="12"/>
      <c r="F196" s="12"/>
      <c r="G196" s="12"/>
      <c r="H196" s="12"/>
      <c r="I196" s="12"/>
      <c r="J196" s="12"/>
    </row>
    <row r="197" spans="1:10" ht="12">
      <c r="A197" s="12"/>
      <c r="B197" s="12"/>
      <c r="C197" s="12"/>
      <c r="D197" s="12"/>
      <c r="E197" s="12"/>
      <c r="F197" s="12"/>
      <c r="G197" s="12"/>
      <c r="H197" s="12"/>
      <c r="I197" s="12"/>
      <c r="J197" s="12"/>
    </row>
    <row r="198" spans="1:10" ht="12">
      <c r="A198" s="12"/>
      <c r="B198" s="12"/>
      <c r="C198" s="12"/>
      <c r="D198" s="12"/>
      <c r="E198" s="12"/>
      <c r="F198" s="12"/>
      <c r="G198" s="12"/>
      <c r="H198" s="12"/>
      <c r="I198" s="12"/>
      <c r="J198" s="12"/>
    </row>
    <row r="199" spans="1:10" ht="12">
      <c r="A199" s="12"/>
      <c r="B199" s="12"/>
      <c r="C199" s="12"/>
      <c r="D199" s="12"/>
      <c r="E199" s="12"/>
      <c r="F199" s="12"/>
      <c r="G199" s="12"/>
      <c r="H199" s="12"/>
      <c r="I199" s="12"/>
      <c r="J199" s="12"/>
    </row>
    <row r="200" spans="1:10" ht="12">
      <c r="A200" s="12"/>
      <c r="B200" s="12"/>
      <c r="C200" s="12"/>
      <c r="D200" s="12"/>
      <c r="E200" s="12"/>
      <c r="F200" s="12"/>
      <c r="G200" s="12"/>
      <c r="H200" s="12"/>
      <c r="I200" s="12"/>
      <c r="J200" s="12"/>
    </row>
    <row r="201" spans="1:10" ht="12">
      <c r="A201" s="12"/>
      <c r="B201" s="12"/>
      <c r="C201" s="12"/>
      <c r="D201" s="12"/>
      <c r="E201" s="12"/>
      <c r="F201" s="12"/>
      <c r="G201" s="12"/>
      <c r="H201" s="12"/>
      <c r="I201" s="12"/>
      <c r="J201" s="12"/>
    </row>
    <row r="202" spans="1:10" ht="12">
      <c r="A202" s="12"/>
      <c r="B202" s="12"/>
      <c r="C202" s="12"/>
      <c r="D202" s="12"/>
      <c r="E202" s="12"/>
      <c r="F202" s="12"/>
      <c r="G202" s="12"/>
      <c r="H202" s="12"/>
      <c r="I202" s="12"/>
      <c r="J202" s="12"/>
    </row>
    <row r="203" spans="1:10" ht="12">
      <c r="A203" s="12"/>
      <c r="B203" s="12"/>
      <c r="C203" s="12"/>
      <c r="D203" s="12"/>
      <c r="E203" s="12"/>
      <c r="F203" s="12"/>
      <c r="G203" s="12"/>
      <c r="H203" s="12"/>
      <c r="I203" s="12"/>
      <c r="J203" s="12"/>
    </row>
    <row r="204" spans="1:10" ht="12">
      <c r="A204" s="12"/>
      <c r="B204" s="12"/>
      <c r="C204" s="12"/>
      <c r="D204" s="12"/>
      <c r="E204" s="12"/>
      <c r="F204" s="12"/>
      <c r="G204" s="12"/>
      <c r="H204" s="12"/>
      <c r="I204" s="12"/>
      <c r="J204" s="12"/>
    </row>
    <row r="205" spans="1:10" ht="12">
      <c r="A205" s="12"/>
      <c r="B205" s="12"/>
      <c r="C205" s="12"/>
      <c r="D205" s="12"/>
      <c r="E205" s="12"/>
      <c r="F205" s="12"/>
      <c r="G205" s="12"/>
      <c r="H205" s="12"/>
      <c r="I205" s="12"/>
      <c r="J205" s="12"/>
    </row>
    <row r="206" spans="1:10" ht="12">
      <c r="A206" s="12"/>
      <c r="B206" s="12"/>
      <c r="C206" s="12"/>
      <c r="D206" s="12"/>
      <c r="E206" s="12"/>
      <c r="F206" s="12"/>
      <c r="G206" s="12"/>
      <c r="H206" s="12"/>
      <c r="I206" s="12"/>
      <c r="J206" s="12"/>
    </row>
    <row r="207" spans="1:10" ht="12">
      <c r="A207" s="12"/>
      <c r="B207" s="12"/>
      <c r="C207" s="12"/>
      <c r="D207" s="12"/>
      <c r="E207" s="12"/>
      <c r="F207" s="12"/>
      <c r="G207" s="12"/>
      <c r="H207" s="12"/>
      <c r="I207" s="12"/>
      <c r="J207" s="12"/>
    </row>
    <row r="208" spans="1:10" ht="12">
      <c r="A208" s="12"/>
      <c r="B208" s="12"/>
      <c r="C208" s="12"/>
      <c r="D208" s="12"/>
      <c r="E208" s="12"/>
      <c r="F208" s="12"/>
      <c r="G208" s="12"/>
      <c r="H208" s="12"/>
      <c r="I208" s="12"/>
      <c r="J208" s="12"/>
    </row>
    <row r="209" spans="1:10" ht="12">
      <c r="A209" s="12"/>
      <c r="B209" s="12"/>
      <c r="C209" s="12"/>
      <c r="D209" s="12"/>
      <c r="E209" s="12"/>
      <c r="F209" s="12"/>
      <c r="G209" s="12"/>
      <c r="H209" s="12"/>
      <c r="I209" s="12"/>
      <c r="J209" s="12"/>
    </row>
    <row r="210" spans="1:10" ht="12">
      <c r="A210" s="12"/>
      <c r="B210" s="12"/>
      <c r="C210" s="12"/>
      <c r="D210" s="12"/>
      <c r="E210" s="12"/>
      <c r="F210" s="12"/>
      <c r="G210" s="12"/>
      <c r="H210" s="12"/>
      <c r="I210" s="12"/>
      <c r="J210" s="12"/>
    </row>
    <row r="211" spans="1:10" ht="12">
      <c r="A211" s="12"/>
      <c r="B211" s="12"/>
      <c r="C211" s="12"/>
      <c r="D211" s="12"/>
      <c r="E211" s="12"/>
      <c r="F211" s="12"/>
      <c r="G211" s="12"/>
      <c r="H211" s="12"/>
      <c r="I211" s="12"/>
      <c r="J211" s="12"/>
    </row>
    <row r="212" spans="1:10" ht="12">
      <c r="A212" s="12"/>
      <c r="B212" s="12"/>
      <c r="C212" s="12"/>
      <c r="D212" s="12"/>
      <c r="E212" s="12"/>
      <c r="F212" s="12"/>
      <c r="G212" s="12"/>
      <c r="H212" s="12"/>
      <c r="I212" s="12"/>
      <c r="J212" s="12"/>
    </row>
    <row r="213" spans="1:10" ht="12">
      <c r="A213" s="12"/>
      <c r="B213" s="12"/>
      <c r="C213" s="12"/>
      <c r="D213" s="12"/>
      <c r="E213" s="12"/>
      <c r="F213" s="12"/>
      <c r="G213" s="12"/>
      <c r="H213" s="12"/>
      <c r="I213" s="12"/>
      <c r="J213" s="12"/>
    </row>
    <row r="214" spans="1:10" ht="12">
      <c r="A214" s="12"/>
      <c r="B214" s="12"/>
      <c r="C214" s="12"/>
      <c r="D214" s="12"/>
      <c r="E214" s="12"/>
      <c r="F214" s="12"/>
      <c r="G214" s="12"/>
      <c r="H214" s="12"/>
      <c r="I214" s="12"/>
      <c r="J214" s="12"/>
    </row>
    <row r="215" spans="1:10" ht="12">
      <c r="A215" s="12"/>
      <c r="B215" s="12"/>
      <c r="C215" s="12"/>
      <c r="D215" s="12"/>
      <c r="E215" s="12"/>
      <c r="F215" s="12"/>
      <c r="G215" s="12"/>
      <c r="H215" s="12"/>
      <c r="I215" s="12"/>
      <c r="J215" s="12"/>
    </row>
    <row r="216" spans="1:10" ht="12">
      <c r="A216" s="12"/>
      <c r="B216" s="12"/>
      <c r="C216" s="12"/>
      <c r="D216" s="12"/>
      <c r="E216" s="12"/>
      <c r="F216" s="12"/>
      <c r="G216" s="12"/>
      <c r="H216" s="12"/>
      <c r="I216" s="12"/>
      <c r="J216" s="12"/>
    </row>
    <row r="217" spans="1:10" ht="12">
      <c r="A217" s="12"/>
      <c r="B217" s="12"/>
      <c r="C217" s="12"/>
      <c r="D217" s="12"/>
      <c r="E217" s="12"/>
      <c r="F217" s="12"/>
      <c r="G217" s="12"/>
      <c r="H217" s="12"/>
      <c r="I217" s="12"/>
      <c r="J217" s="12"/>
    </row>
    <row r="218" spans="1:10" ht="12">
      <c r="A218" s="12"/>
      <c r="B218" s="12"/>
      <c r="C218" s="12"/>
      <c r="D218" s="12"/>
      <c r="E218" s="12"/>
      <c r="F218" s="12"/>
      <c r="G218" s="12"/>
      <c r="H218" s="12"/>
      <c r="I218" s="12"/>
      <c r="J218" s="12"/>
    </row>
    <row r="219" spans="1:10" ht="12">
      <c r="A219" s="12"/>
      <c r="B219" s="12"/>
      <c r="C219" s="12"/>
      <c r="D219" s="12"/>
      <c r="E219" s="12"/>
      <c r="F219" s="12"/>
      <c r="G219" s="12"/>
      <c r="H219" s="12"/>
      <c r="I219" s="12"/>
      <c r="J219" s="12"/>
    </row>
    <row r="220" spans="1:10" ht="12">
      <c r="A220" s="12"/>
      <c r="B220" s="12"/>
      <c r="C220" s="12"/>
      <c r="D220" s="12"/>
      <c r="E220" s="12"/>
      <c r="F220" s="12"/>
      <c r="G220" s="12"/>
      <c r="H220" s="12"/>
      <c r="I220" s="12"/>
      <c r="J220" s="12"/>
    </row>
    <row r="221" spans="1:10" ht="12">
      <c r="A221" s="12"/>
      <c r="B221" s="12"/>
      <c r="C221" s="12"/>
      <c r="D221" s="12"/>
      <c r="E221" s="12"/>
      <c r="F221" s="12"/>
      <c r="G221" s="12"/>
      <c r="H221" s="12"/>
      <c r="I221" s="12"/>
      <c r="J221" s="12"/>
    </row>
    <row r="222" spans="1:10" ht="12">
      <c r="A222" s="12"/>
      <c r="B222" s="12"/>
      <c r="C222" s="12"/>
      <c r="D222" s="12"/>
      <c r="E222" s="12"/>
      <c r="F222" s="12"/>
      <c r="G222" s="12"/>
      <c r="H222" s="12"/>
      <c r="I222" s="12"/>
      <c r="J222" s="12"/>
    </row>
    <row r="223" spans="1:10" ht="12">
      <c r="A223" s="12"/>
      <c r="B223" s="12"/>
      <c r="C223" s="12"/>
      <c r="D223" s="12"/>
      <c r="E223" s="12"/>
      <c r="F223" s="12"/>
      <c r="G223" s="12"/>
      <c r="H223" s="12"/>
      <c r="I223" s="12"/>
      <c r="J223" s="12"/>
    </row>
    <row r="224" spans="1:10" ht="12">
      <c r="A224" s="12"/>
      <c r="B224" s="12"/>
      <c r="C224" s="12"/>
      <c r="D224" s="12"/>
      <c r="E224" s="12"/>
      <c r="F224" s="12"/>
      <c r="G224" s="12"/>
      <c r="H224" s="12"/>
      <c r="I224" s="12"/>
      <c r="J224" s="12"/>
    </row>
    <row r="225" spans="1:10" ht="12">
      <c r="A225" s="12"/>
      <c r="B225" s="12"/>
      <c r="C225" s="12"/>
      <c r="D225" s="12"/>
      <c r="E225" s="12"/>
      <c r="F225" s="12"/>
      <c r="G225" s="12"/>
      <c r="H225" s="12"/>
      <c r="I225" s="12"/>
      <c r="J225" s="12"/>
    </row>
    <row r="226" spans="1:10" ht="12">
      <c r="A226" s="12"/>
      <c r="B226" s="12"/>
      <c r="C226" s="12"/>
      <c r="D226" s="12"/>
      <c r="E226" s="12"/>
      <c r="F226" s="12"/>
      <c r="G226" s="12"/>
      <c r="H226" s="12"/>
      <c r="I226" s="12"/>
      <c r="J226" s="12"/>
    </row>
    <row r="227" spans="1:10" ht="12">
      <c r="A227" s="12"/>
      <c r="B227" s="12"/>
      <c r="C227" s="12"/>
      <c r="D227" s="12"/>
      <c r="E227" s="12"/>
      <c r="F227" s="12"/>
      <c r="G227" s="12"/>
      <c r="H227" s="12"/>
      <c r="I227" s="12"/>
      <c r="J227" s="12"/>
    </row>
    <row r="228" spans="1:10" ht="12">
      <c r="A228" s="12"/>
      <c r="B228" s="12"/>
      <c r="C228" s="12"/>
      <c r="D228" s="12"/>
      <c r="E228" s="12"/>
      <c r="F228" s="12"/>
      <c r="G228" s="12"/>
      <c r="H228" s="12"/>
      <c r="I228" s="12"/>
      <c r="J228" s="12"/>
    </row>
    <row r="229" spans="1:10" ht="12">
      <c r="A229" s="12"/>
      <c r="B229" s="12"/>
      <c r="C229" s="12"/>
      <c r="D229" s="12"/>
      <c r="E229" s="12"/>
      <c r="F229" s="12"/>
      <c r="G229" s="12"/>
      <c r="H229" s="12"/>
      <c r="I229" s="12"/>
      <c r="J229" s="12"/>
    </row>
    <row r="230" spans="1:10" ht="12">
      <c r="A230" s="12"/>
      <c r="B230" s="12"/>
      <c r="C230" s="12"/>
      <c r="D230" s="12"/>
      <c r="E230" s="12"/>
      <c r="F230" s="12"/>
      <c r="G230" s="12"/>
      <c r="H230" s="12"/>
      <c r="I230" s="12"/>
      <c r="J230" s="12"/>
    </row>
    <row r="231" spans="1:10" ht="12">
      <c r="A231" s="12"/>
      <c r="B231" s="12"/>
      <c r="C231" s="12"/>
      <c r="D231" s="12"/>
      <c r="E231" s="12"/>
      <c r="F231" s="12"/>
      <c r="G231" s="12"/>
      <c r="H231" s="12"/>
      <c r="I231" s="12"/>
      <c r="J231" s="12"/>
    </row>
    <row r="232" spans="1:10" ht="12">
      <c r="A232" s="12"/>
      <c r="B232" s="12"/>
      <c r="C232" s="12"/>
      <c r="D232" s="12"/>
      <c r="E232" s="12"/>
      <c r="F232" s="12"/>
      <c r="G232" s="12"/>
      <c r="H232" s="12"/>
      <c r="I232" s="12"/>
      <c r="J232" s="12"/>
    </row>
    <row r="233" spans="1:10" ht="12">
      <c r="A233" s="12"/>
      <c r="B233" s="12"/>
      <c r="C233" s="12"/>
      <c r="D233" s="12"/>
      <c r="E233" s="12"/>
      <c r="F233" s="12"/>
      <c r="G233" s="12"/>
      <c r="H233" s="12"/>
      <c r="I233" s="12"/>
      <c r="J233" s="12"/>
    </row>
    <row r="234" spans="1:10" ht="12">
      <c r="A234" s="12"/>
      <c r="B234" s="12"/>
      <c r="C234" s="12"/>
      <c r="D234" s="12"/>
      <c r="E234" s="12"/>
      <c r="F234" s="12"/>
      <c r="G234" s="12"/>
      <c r="H234" s="12"/>
      <c r="I234" s="12"/>
      <c r="J234" s="12"/>
    </row>
    <row r="235" spans="1:10" ht="12">
      <c r="A235" s="12"/>
      <c r="B235" s="12"/>
      <c r="C235" s="12"/>
      <c r="D235" s="12"/>
      <c r="E235" s="12"/>
      <c r="F235" s="12"/>
      <c r="G235" s="12"/>
      <c r="H235" s="12"/>
      <c r="I235" s="12"/>
      <c r="J235" s="12"/>
    </row>
    <row r="236" spans="1:10" ht="12">
      <c r="A236" s="12"/>
      <c r="B236" s="12"/>
      <c r="C236" s="12"/>
      <c r="D236" s="12"/>
      <c r="E236" s="12"/>
      <c r="F236" s="12"/>
      <c r="G236" s="12"/>
      <c r="H236" s="12"/>
      <c r="I236" s="12"/>
      <c r="J236" s="12"/>
    </row>
    <row r="237" spans="1:10" ht="12">
      <c r="A237" s="12"/>
      <c r="B237" s="12"/>
      <c r="C237" s="12"/>
      <c r="D237" s="12"/>
      <c r="E237" s="12"/>
      <c r="F237" s="12"/>
      <c r="G237" s="12"/>
      <c r="H237" s="12"/>
      <c r="I237" s="12"/>
      <c r="J237" s="12"/>
    </row>
    <row r="238" spans="1:10" ht="12">
      <c r="A238" s="12"/>
      <c r="B238" s="12"/>
      <c r="C238" s="12"/>
      <c r="D238" s="12"/>
      <c r="E238" s="12"/>
      <c r="F238" s="12"/>
      <c r="G238" s="12"/>
      <c r="H238" s="12"/>
      <c r="I238" s="12"/>
      <c r="J238" s="12"/>
    </row>
    <row r="239" spans="1:10" ht="12">
      <c r="A239" s="12"/>
      <c r="B239" s="12"/>
      <c r="C239" s="12"/>
      <c r="D239" s="12"/>
      <c r="E239" s="12"/>
      <c r="F239" s="12"/>
      <c r="G239" s="12"/>
      <c r="H239" s="12"/>
      <c r="I239" s="12"/>
      <c r="J239" s="12"/>
    </row>
    <row r="240" spans="1:10" ht="12">
      <c r="A240" s="12"/>
      <c r="B240" s="12"/>
      <c r="C240" s="12"/>
      <c r="D240" s="12"/>
      <c r="E240" s="12"/>
      <c r="F240" s="12"/>
      <c r="G240" s="12"/>
      <c r="H240" s="12"/>
      <c r="I240" s="12"/>
      <c r="J240" s="12"/>
    </row>
    <row r="241" spans="1:10" ht="12">
      <c r="A241" s="12"/>
      <c r="B241" s="12"/>
      <c r="C241" s="12"/>
      <c r="D241" s="12"/>
      <c r="E241" s="12"/>
      <c r="F241" s="12"/>
      <c r="G241" s="12"/>
      <c r="H241" s="12"/>
      <c r="I241" s="12"/>
      <c r="J241" s="12"/>
    </row>
    <row r="242" spans="1:10" ht="12">
      <c r="A242" s="12"/>
      <c r="B242" s="12"/>
      <c r="C242" s="12"/>
      <c r="D242" s="12"/>
      <c r="E242" s="12"/>
      <c r="F242" s="12"/>
      <c r="G242" s="12"/>
      <c r="H242" s="12"/>
      <c r="I242" s="12"/>
      <c r="J242" s="12"/>
    </row>
    <row r="243" spans="1:10" ht="12">
      <c r="A243" s="12"/>
      <c r="B243" s="12"/>
      <c r="C243" s="12"/>
      <c r="D243" s="12"/>
      <c r="E243" s="12"/>
      <c r="F243" s="12"/>
      <c r="G243" s="12"/>
      <c r="H243" s="12"/>
      <c r="I243" s="12"/>
      <c r="J243" s="12"/>
    </row>
    <row r="244" spans="1:10" ht="12">
      <c r="A244" s="12"/>
      <c r="B244" s="12"/>
      <c r="C244" s="12"/>
      <c r="D244" s="12"/>
      <c r="E244" s="12"/>
      <c r="F244" s="12"/>
      <c r="G244" s="12"/>
      <c r="H244" s="12"/>
      <c r="I244" s="12"/>
      <c r="J244" s="12"/>
    </row>
    <row r="245" spans="1:10" ht="12">
      <c r="A245" s="12"/>
      <c r="B245" s="12"/>
      <c r="C245" s="12"/>
      <c r="D245" s="12"/>
      <c r="E245" s="12"/>
      <c r="F245" s="12"/>
      <c r="G245" s="12"/>
      <c r="H245" s="12"/>
      <c r="I245" s="12"/>
      <c r="J245" s="12"/>
    </row>
    <row r="246" spans="1:10" ht="12">
      <c r="A246" s="12"/>
      <c r="B246" s="12"/>
      <c r="C246" s="12"/>
      <c r="D246" s="12"/>
      <c r="E246" s="12"/>
      <c r="F246" s="12"/>
      <c r="G246" s="12"/>
      <c r="H246" s="12"/>
      <c r="I246" s="12"/>
      <c r="J246" s="12"/>
    </row>
    <row r="247" spans="1:10" ht="12">
      <c r="A247" s="12"/>
      <c r="B247" s="12"/>
      <c r="C247" s="12"/>
      <c r="D247" s="12"/>
      <c r="E247" s="12"/>
      <c r="F247" s="12"/>
      <c r="G247" s="12"/>
      <c r="H247" s="12"/>
      <c r="I247" s="12"/>
      <c r="J247" s="12"/>
    </row>
    <row r="248" spans="1:10" ht="12">
      <c r="A248" s="12"/>
      <c r="B248" s="12"/>
      <c r="C248" s="12"/>
      <c r="D248" s="12"/>
      <c r="E248" s="12"/>
      <c r="F248" s="12"/>
      <c r="G248" s="12"/>
      <c r="H248" s="12"/>
      <c r="I248" s="12"/>
      <c r="J248" s="12"/>
    </row>
    <row r="249" spans="1:10" ht="12">
      <c r="A249" s="12"/>
      <c r="B249" s="12"/>
      <c r="C249" s="12"/>
      <c r="D249" s="12"/>
      <c r="E249" s="12"/>
      <c r="F249" s="12"/>
      <c r="G249" s="12"/>
      <c r="H249" s="12"/>
      <c r="I249" s="12"/>
      <c r="J249" s="12"/>
    </row>
    <row r="250" spans="1:10" ht="12">
      <c r="A250" s="12"/>
      <c r="B250" s="12"/>
      <c r="C250" s="12"/>
      <c r="D250" s="12"/>
      <c r="E250" s="12"/>
      <c r="F250" s="12"/>
      <c r="G250" s="12"/>
      <c r="H250" s="12"/>
      <c r="I250" s="12"/>
      <c r="J250" s="12"/>
    </row>
    <row r="251" spans="1:10" ht="12">
      <c r="A251" s="12"/>
      <c r="B251" s="12"/>
      <c r="C251" s="12"/>
      <c r="D251" s="12"/>
      <c r="E251" s="12"/>
      <c r="F251" s="12"/>
      <c r="G251" s="12"/>
      <c r="H251" s="12"/>
      <c r="I251" s="12"/>
      <c r="J251" s="12"/>
    </row>
    <row r="252" spans="1:10" ht="12">
      <c r="A252" s="12"/>
      <c r="B252" s="12"/>
      <c r="C252" s="12"/>
      <c r="D252" s="12"/>
      <c r="E252" s="12"/>
      <c r="F252" s="12"/>
      <c r="G252" s="12"/>
      <c r="H252" s="12"/>
      <c r="I252" s="12"/>
      <c r="J252" s="12"/>
    </row>
    <row r="253" spans="1:10" ht="12">
      <c r="A253" s="12"/>
      <c r="B253" s="12"/>
      <c r="C253" s="12"/>
      <c r="D253" s="12"/>
      <c r="E253" s="12"/>
      <c r="F253" s="12"/>
      <c r="G253" s="12"/>
      <c r="H253" s="12"/>
      <c r="I253" s="12"/>
      <c r="J253" s="12"/>
    </row>
    <row r="254" spans="1:10" ht="12">
      <c r="A254" s="12"/>
      <c r="B254" s="12"/>
      <c r="C254" s="12"/>
      <c r="D254" s="12"/>
      <c r="E254" s="12"/>
      <c r="F254" s="12"/>
      <c r="G254" s="12"/>
      <c r="H254" s="12"/>
      <c r="I254" s="12"/>
      <c r="J254" s="12"/>
    </row>
    <row r="255" spans="1:10" ht="12">
      <c r="A255" s="12"/>
      <c r="B255" s="12"/>
      <c r="C255" s="12"/>
      <c r="D255" s="12"/>
      <c r="E255" s="12"/>
      <c r="F255" s="12"/>
      <c r="G255" s="12"/>
      <c r="H255" s="12"/>
      <c r="I255" s="12"/>
      <c r="J255" s="12"/>
    </row>
    <row r="256" spans="1:10" ht="12">
      <c r="A256" s="12"/>
      <c r="B256" s="12"/>
      <c r="C256" s="12"/>
      <c r="D256" s="12"/>
      <c r="E256" s="12"/>
      <c r="F256" s="12"/>
      <c r="G256" s="12"/>
      <c r="H256" s="12"/>
      <c r="I256" s="12"/>
      <c r="J256" s="12"/>
    </row>
    <row r="257" spans="1:10" ht="12">
      <c r="A257" s="12"/>
      <c r="B257" s="12"/>
      <c r="C257" s="12"/>
      <c r="D257" s="12"/>
      <c r="E257" s="12"/>
      <c r="F257" s="12"/>
      <c r="G257" s="12"/>
      <c r="H257" s="12"/>
      <c r="I257" s="12"/>
      <c r="J257" s="12"/>
    </row>
    <row r="258" spans="1:10" ht="12">
      <c r="A258" s="12"/>
      <c r="B258" s="12"/>
      <c r="C258" s="12"/>
      <c r="D258" s="12"/>
      <c r="E258" s="12"/>
      <c r="F258" s="12"/>
      <c r="G258" s="12"/>
      <c r="H258" s="12"/>
      <c r="I258" s="12"/>
      <c r="J258" s="12"/>
    </row>
    <row r="259" spans="1:10" ht="12">
      <c r="A259" s="12"/>
      <c r="B259" s="12"/>
      <c r="C259" s="12"/>
      <c r="D259" s="12"/>
      <c r="E259" s="12"/>
      <c r="F259" s="12"/>
      <c r="G259" s="12"/>
      <c r="H259" s="12"/>
      <c r="I259" s="12"/>
      <c r="J259" s="12"/>
    </row>
    <row r="260" spans="1:10" ht="12">
      <c r="A260" s="12"/>
      <c r="B260" s="12"/>
      <c r="C260" s="12"/>
      <c r="D260" s="12"/>
      <c r="E260" s="12"/>
      <c r="F260" s="12"/>
      <c r="G260" s="12"/>
      <c r="H260" s="12"/>
      <c r="I260" s="12"/>
      <c r="J260" s="12"/>
    </row>
    <row r="261" spans="1:10" ht="12">
      <c r="A261" s="12"/>
      <c r="B261" s="12"/>
      <c r="C261" s="12"/>
      <c r="D261" s="12"/>
      <c r="E261" s="12"/>
      <c r="F261" s="12"/>
      <c r="G261" s="12"/>
      <c r="H261" s="12"/>
      <c r="I261" s="12"/>
      <c r="J261" s="12"/>
    </row>
    <row r="262" spans="1:10" ht="12">
      <c r="A262" s="12"/>
      <c r="B262" s="12"/>
      <c r="C262" s="12"/>
      <c r="D262" s="12"/>
      <c r="E262" s="12"/>
      <c r="F262" s="12"/>
      <c r="G262" s="12"/>
      <c r="H262" s="12"/>
      <c r="I262" s="12"/>
      <c r="J262" s="12"/>
    </row>
    <row r="263" spans="1:10" ht="12">
      <c r="A263" s="12"/>
      <c r="B263" s="12"/>
      <c r="C263" s="12"/>
      <c r="D263" s="12"/>
      <c r="E263" s="12"/>
      <c r="F263" s="12"/>
      <c r="G263" s="12"/>
      <c r="H263" s="12"/>
      <c r="I263" s="12"/>
      <c r="J263" s="12"/>
    </row>
    <row r="264" spans="1:10" ht="12">
      <c r="A264" s="12"/>
      <c r="B264" s="12"/>
      <c r="C264" s="12"/>
      <c r="D264" s="12"/>
      <c r="E264" s="12"/>
      <c r="F264" s="12"/>
      <c r="G264" s="12"/>
      <c r="H264" s="12"/>
      <c r="I264" s="12"/>
      <c r="J264" s="12"/>
    </row>
    <row r="265" spans="1:10" ht="12">
      <c r="A265" s="12"/>
      <c r="B265" s="12"/>
      <c r="C265" s="12"/>
      <c r="D265" s="12"/>
      <c r="E265" s="12"/>
      <c r="F265" s="12"/>
      <c r="G265" s="12"/>
      <c r="H265" s="12"/>
      <c r="I265" s="12"/>
      <c r="J265" s="12"/>
    </row>
    <row r="266" spans="1:10" ht="12">
      <c r="A266" s="12"/>
      <c r="B266" s="12"/>
      <c r="C266" s="12"/>
      <c r="D266" s="12"/>
      <c r="E266" s="12"/>
      <c r="F266" s="12"/>
      <c r="G266" s="12"/>
      <c r="H266" s="12"/>
      <c r="I266" s="12"/>
      <c r="J266" s="12"/>
    </row>
    <row r="267" spans="1:10" ht="12">
      <c r="A267" s="12"/>
      <c r="B267" s="12"/>
      <c r="C267" s="12"/>
      <c r="D267" s="12"/>
      <c r="E267" s="12"/>
      <c r="F267" s="12"/>
      <c r="G267" s="12"/>
      <c r="H267" s="12"/>
      <c r="I267" s="12"/>
      <c r="J267" s="12"/>
    </row>
    <row r="268" spans="1:10" ht="12">
      <c r="A268" s="12"/>
      <c r="B268" s="12"/>
      <c r="C268" s="12"/>
      <c r="D268" s="12"/>
      <c r="E268" s="12"/>
      <c r="F268" s="12"/>
      <c r="G268" s="12"/>
      <c r="H268" s="12"/>
      <c r="I268" s="12"/>
      <c r="J268" s="12"/>
    </row>
  </sheetData>
  <sheetProtection/>
  <mergeCells count="160">
    <mergeCell ref="A138:I140"/>
    <mergeCell ref="A141:I141"/>
    <mergeCell ref="F26:I26"/>
    <mergeCell ref="F28:I28"/>
    <mergeCell ref="F30:I30"/>
    <mergeCell ref="F32:I32"/>
    <mergeCell ref="F36:I36"/>
    <mergeCell ref="F38:I38"/>
    <mergeCell ref="G83:I83"/>
    <mergeCell ref="G84:I84"/>
    <mergeCell ref="G85:I85"/>
    <mergeCell ref="F14:I14"/>
    <mergeCell ref="F16:I16"/>
    <mergeCell ref="F18:I18"/>
    <mergeCell ref="F20:I20"/>
    <mergeCell ref="F22:I22"/>
    <mergeCell ref="F24:I24"/>
    <mergeCell ref="G78:I78"/>
    <mergeCell ref="A77:I77"/>
    <mergeCell ref="C71:I71"/>
    <mergeCell ref="A32:D32"/>
    <mergeCell ref="A68:I68"/>
    <mergeCell ref="A79:A82"/>
    <mergeCell ref="A54:I54"/>
    <mergeCell ref="A18:D18"/>
    <mergeCell ref="A20:D20"/>
    <mergeCell ref="A30:D30"/>
    <mergeCell ref="A22:D22"/>
    <mergeCell ref="A24:D24"/>
    <mergeCell ref="A26:D26"/>
    <mergeCell ref="A28:D28"/>
    <mergeCell ref="A10:C10"/>
    <mergeCell ref="A1:J1"/>
    <mergeCell ref="A102:B102"/>
    <mergeCell ref="F102:G102"/>
    <mergeCell ref="A14:C14"/>
    <mergeCell ref="A16:D16"/>
    <mergeCell ref="A83:A86"/>
    <mergeCell ref="A8:C8"/>
    <mergeCell ref="A11:C11"/>
    <mergeCell ref="A9:I9"/>
    <mergeCell ref="A48:I52"/>
    <mergeCell ref="A44:J44"/>
    <mergeCell ref="A36:D36"/>
    <mergeCell ref="A38:D38"/>
    <mergeCell ref="B58:D58"/>
    <mergeCell ref="F58:I58"/>
    <mergeCell ref="B57:I57"/>
    <mergeCell ref="A56:I56"/>
    <mergeCell ref="A40:D40"/>
    <mergeCell ref="A42:D42"/>
    <mergeCell ref="F40:I40"/>
    <mergeCell ref="F42:I42"/>
    <mergeCell ref="B65:D65"/>
    <mergeCell ref="A67:I67"/>
    <mergeCell ref="F59:I59"/>
    <mergeCell ref="F60:I60"/>
    <mergeCell ref="F61:I61"/>
    <mergeCell ref="F62:I62"/>
    <mergeCell ref="B59:D59"/>
    <mergeCell ref="B60:D60"/>
    <mergeCell ref="B61:D61"/>
    <mergeCell ref="B62:D62"/>
    <mergeCell ref="C72:I72"/>
    <mergeCell ref="C73:I73"/>
    <mergeCell ref="C74:I74"/>
    <mergeCell ref="F63:I63"/>
    <mergeCell ref="F64:I64"/>
    <mergeCell ref="F65:I65"/>
    <mergeCell ref="F66:I66"/>
    <mergeCell ref="B63:D63"/>
    <mergeCell ref="B64:D64"/>
    <mergeCell ref="B66:D66"/>
    <mergeCell ref="G82:I82"/>
    <mergeCell ref="G86:I86"/>
    <mergeCell ref="C70:I70"/>
    <mergeCell ref="A75:I75"/>
    <mergeCell ref="A76:I76"/>
    <mergeCell ref="A78:B78"/>
    <mergeCell ref="D78:F78"/>
    <mergeCell ref="A92:G92"/>
    <mergeCell ref="H100:I100"/>
    <mergeCell ref="D79:F82"/>
    <mergeCell ref="D83:F86"/>
    <mergeCell ref="A98:I98"/>
    <mergeCell ref="A91:I91"/>
    <mergeCell ref="A93:I93"/>
    <mergeCell ref="G79:I79"/>
    <mergeCell ref="G80:I80"/>
    <mergeCell ref="G81:I81"/>
    <mergeCell ref="A87:A90"/>
    <mergeCell ref="D87:F90"/>
    <mergeCell ref="G87:I87"/>
    <mergeCell ref="G88:I88"/>
    <mergeCell ref="G89:I89"/>
    <mergeCell ref="G90:I90"/>
    <mergeCell ref="A104:I104"/>
    <mergeCell ref="H107:I107"/>
    <mergeCell ref="H101:I101"/>
    <mergeCell ref="A94:E95"/>
    <mergeCell ref="A101:B101"/>
    <mergeCell ref="F101:G101"/>
    <mergeCell ref="F94:I94"/>
    <mergeCell ref="F95:I95"/>
    <mergeCell ref="A99:I99"/>
    <mergeCell ref="A100:B100"/>
    <mergeCell ref="A109:I109"/>
    <mergeCell ref="C116:I116"/>
    <mergeCell ref="A106:I106"/>
    <mergeCell ref="F100:G100"/>
    <mergeCell ref="A103:B103"/>
    <mergeCell ref="C101:D101"/>
    <mergeCell ref="C102:D102"/>
    <mergeCell ref="C103:D103"/>
    <mergeCell ref="F103:G103"/>
    <mergeCell ref="C100:D100"/>
    <mergeCell ref="A114:I114"/>
    <mergeCell ref="A125:B125"/>
    <mergeCell ref="C125:I125"/>
    <mergeCell ref="C127:I127"/>
    <mergeCell ref="C128:I128"/>
    <mergeCell ref="A111:C111"/>
    <mergeCell ref="C126:I126"/>
    <mergeCell ref="A130:B130"/>
    <mergeCell ref="C130:I130"/>
    <mergeCell ref="A113:I113"/>
    <mergeCell ref="A112:I112"/>
    <mergeCell ref="A115:B115"/>
    <mergeCell ref="A116:B116"/>
    <mergeCell ref="A117:B117"/>
    <mergeCell ref="C115:I115"/>
    <mergeCell ref="A127:B127"/>
    <mergeCell ref="A128:B128"/>
    <mergeCell ref="A135:I135"/>
    <mergeCell ref="A136:I136"/>
    <mergeCell ref="A131:I131"/>
    <mergeCell ref="A132:I132"/>
    <mergeCell ref="A133:I133"/>
    <mergeCell ref="F134:I134"/>
    <mergeCell ref="A134:E134"/>
    <mergeCell ref="C129:I129"/>
    <mergeCell ref="A5:I5"/>
    <mergeCell ref="A119:I119"/>
    <mergeCell ref="A118:I118"/>
    <mergeCell ref="C117:I117"/>
    <mergeCell ref="A124:I124"/>
    <mergeCell ref="A126:B126"/>
    <mergeCell ref="A122:I122"/>
    <mergeCell ref="A120:I121"/>
    <mergeCell ref="A129:B129"/>
    <mergeCell ref="A3:I3"/>
    <mergeCell ref="A34:D34"/>
    <mergeCell ref="F34:I34"/>
    <mergeCell ref="D111:F111"/>
    <mergeCell ref="H111:I111"/>
    <mergeCell ref="D107:F107"/>
    <mergeCell ref="H103:I103"/>
    <mergeCell ref="H102:I102"/>
    <mergeCell ref="A105:I105"/>
    <mergeCell ref="A108:I108"/>
  </mergeCells>
  <printOptions/>
  <pageMargins left="0.7480314960629921" right="0.7480314960629921" top="0.3937007874015748" bottom="0.5905511811023623" header="0.31496062992125984" footer="0.31496062992125984"/>
  <pageSetup horizontalDpi="300" verticalDpi="300" orientation="portrait" paperSize="9" r:id="rId1"/>
  <headerFooter alignWithMargins="0">
    <oddFooter>&amp;L&amp;F&amp;CPage &amp;P of &amp;N&amp;R&amp;A</oddFooter>
  </headerFooter>
  <rowBreaks count="4" manualBreakCount="4">
    <brk id="44" max="8" man="1"/>
    <brk id="95" max="255" man="1"/>
    <brk id="122" max="255" man="1"/>
    <brk id="166" max="8" man="1"/>
  </rowBreaks>
</worksheet>
</file>

<file path=xl/worksheets/sheet4.xml><?xml version="1.0" encoding="utf-8"?>
<worksheet xmlns="http://schemas.openxmlformats.org/spreadsheetml/2006/main" xmlns:r="http://schemas.openxmlformats.org/officeDocument/2006/relationships">
  <dimension ref="A1:I174"/>
  <sheetViews>
    <sheetView view="pageBreakPreview" zoomScaleSheetLayoutView="100" zoomScalePageLayoutView="0" workbookViewId="0" topLeftCell="A1">
      <selection activeCell="F118" sqref="F118"/>
    </sheetView>
  </sheetViews>
  <sheetFormatPr defaultColWidth="9.140625" defaultRowHeight="12.75"/>
  <cols>
    <col min="1" max="1" width="4.28125" style="0" customWidth="1"/>
    <col min="2" max="2" width="4.57421875" style="0" customWidth="1"/>
    <col min="3" max="3" width="8.57421875" style="0" customWidth="1"/>
    <col min="4" max="4" width="54.140625" style="4" customWidth="1"/>
    <col min="5" max="5" width="5.8515625" style="0" customWidth="1"/>
    <col min="6" max="6" width="19.140625" style="32" customWidth="1"/>
  </cols>
  <sheetData>
    <row r="1" spans="1:6" ht="21.75">
      <c r="A1" s="399" t="s">
        <v>14</v>
      </c>
      <c r="B1" s="399"/>
      <c r="C1" s="399"/>
      <c r="D1" s="399"/>
      <c r="E1" s="399"/>
      <c r="F1" s="399"/>
    </row>
    <row r="2" spans="1:6" ht="21.75">
      <c r="A2" s="144"/>
      <c r="B2" s="144"/>
      <c r="C2" s="144"/>
      <c r="D2" s="144"/>
      <c r="E2" s="144"/>
      <c r="F2" s="144"/>
    </row>
    <row r="3" spans="1:6" ht="15.75" customHeight="1">
      <c r="A3" s="379" t="s">
        <v>25</v>
      </c>
      <c r="B3" s="379"/>
      <c r="C3" s="379"/>
      <c r="D3" s="384" t="str">
        <f>'RA Part 1'!A3</f>
        <v>Chearsley Village Hall</v>
      </c>
      <c r="E3" s="384"/>
      <c r="F3" s="384"/>
    </row>
    <row r="4" spans="1:6" ht="15.75" customHeight="1">
      <c r="A4" s="17"/>
      <c r="B4" s="12"/>
      <c r="C4" s="12"/>
      <c r="D4" s="66"/>
      <c r="E4" s="67"/>
      <c r="F4" s="68"/>
    </row>
    <row r="5" spans="1:6" ht="15.75" customHeight="1">
      <c r="A5" s="379" t="s">
        <v>5</v>
      </c>
      <c r="B5" s="379"/>
      <c r="C5" s="379"/>
      <c r="D5" s="386" t="str">
        <f>'RA Part 1'!A5</f>
        <v>Winchendon Road, Chearsley, Buckinghamshire, HP18 0DP</v>
      </c>
      <c r="E5" s="386"/>
      <c r="F5" s="386"/>
    </row>
    <row r="6" spans="1:6" ht="15.75" customHeight="1">
      <c r="A6" s="17"/>
      <c r="B6" s="20"/>
      <c r="C6" s="12"/>
      <c r="D6" s="18"/>
      <c r="E6" s="12"/>
      <c r="F6" s="21"/>
    </row>
    <row r="7" spans="1:6" ht="15.75" customHeight="1">
      <c r="A7" s="379" t="s">
        <v>24</v>
      </c>
      <c r="B7" s="379"/>
      <c r="C7" s="379"/>
      <c r="D7" s="22" t="s">
        <v>310</v>
      </c>
      <c r="E7" s="12"/>
      <c r="F7" s="19"/>
    </row>
    <row r="8" spans="1:6" ht="15.75" customHeight="1">
      <c r="A8" s="17"/>
      <c r="B8" s="20"/>
      <c r="C8" s="12"/>
      <c r="D8" s="18"/>
      <c r="E8" s="12"/>
      <c r="F8" s="34"/>
    </row>
    <row r="9" spans="1:6" ht="15.75" customHeight="1">
      <c r="A9" s="379" t="s">
        <v>23</v>
      </c>
      <c r="B9" s="379"/>
      <c r="C9" s="379"/>
      <c r="D9" s="65">
        <f>'RA Part 1'!A11</f>
        <v>43236</v>
      </c>
      <c r="E9" s="12"/>
      <c r="F9" s="59"/>
    </row>
    <row r="10" spans="1:6" ht="15" customHeight="1">
      <c r="A10" s="380"/>
      <c r="B10" s="380"/>
      <c r="C10" s="380"/>
      <c r="D10" s="380"/>
      <c r="E10" s="380"/>
      <c r="F10" s="380"/>
    </row>
    <row r="11" spans="1:6" s="2" customFormat="1" ht="19.5" customHeight="1">
      <c r="A11" s="349" t="s">
        <v>222</v>
      </c>
      <c r="B11" s="349"/>
      <c r="C11" s="349"/>
      <c r="D11" s="349"/>
      <c r="E11" s="84"/>
      <c r="F11" s="85" t="s">
        <v>221</v>
      </c>
    </row>
    <row r="12" spans="1:6" s="1" customFormat="1" ht="16.5" customHeight="1">
      <c r="A12" s="344" t="s">
        <v>48</v>
      </c>
      <c r="B12" s="344"/>
      <c r="C12" s="344"/>
      <c r="D12" s="344"/>
      <c r="E12" s="79" t="s">
        <v>101</v>
      </c>
      <c r="F12" s="162" t="s">
        <v>125</v>
      </c>
    </row>
    <row r="13" spans="1:6" ht="16.5" customHeight="1">
      <c r="A13" s="339" t="s">
        <v>61</v>
      </c>
      <c r="B13" s="339"/>
      <c r="C13" s="339"/>
      <c r="D13" s="339"/>
      <c r="E13" s="79" t="s">
        <v>101</v>
      </c>
      <c r="F13" s="162"/>
    </row>
    <row r="14" spans="1:6" ht="16.5" customHeight="1">
      <c r="A14" s="339" t="s">
        <v>49</v>
      </c>
      <c r="B14" s="339"/>
      <c r="C14" s="339"/>
      <c r="D14" s="339"/>
      <c r="E14" s="79" t="s">
        <v>101</v>
      </c>
      <c r="F14" s="162"/>
    </row>
    <row r="15" spans="1:6" ht="16.5" customHeight="1">
      <c r="A15" s="339" t="s">
        <v>116</v>
      </c>
      <c r="B15" s="339"/>
      <c r="C15" s="339"/>
      <c r="D15" s="339"/>
      <c r="E15" s="79" t="s">
        <v>103</v>
      </c>
      <c r="F15" s="162" t="s">
        <v>352</v>
      </c>
    </row>
    <row r="16" spans="1:6" ht="16.5" customHeight="1">
      <c r="A16" s="339" t="s">
        <v>30</v>
      </c>
      <c r="B16" s="339"/>
      <c r="C16" s="339"/>
      <c r="D16" s="339"/>
      <c r="E16" s="79" t="s">
        <v>103</v>
      </c>
      <c r="F16" s="162"/>
    </row>
    <row r="17" spans="1:6" ht="16.5" customHeight="1">
      <c r="A17" s="339" t="s">
        <v>50</v>
      </c>
      <c r="B17" s="339"/>
      <c r="C17" s="339"/>
      <c r="D17" s="339"/>
      <c r="E17" s="79" t="s">
        <v>103</v>
      </c>
      <c r="F17" s="162" t="s">
        <v>318</v>
      </c>
    </row>
    <row r="18" spans="1:8" ht="16.5" customHeight="1">
      <c r="A18" s="339" t="s">
        <v>16</v>
      </c>
      <c r="B18" s="339"/>
      <c r="C18" s="339"/>
      <c r="D18" s="339"/>
      <c r="E18" s="79" t="s">
        <v>101</v>
      </c>
      <c r="F18" s="162"/>
      <c r="H18" s="83"/>
    </row>
    <row r="19" spans="1:6" ht="16.5" customHeight="1">
      <c r="A19" s="339" t="s">
        <v>7</v>
      </c>
      <c r="B19" s="339"/>
      <c r="C19" s="339"/>
      <c r="D19" s="339"/>
      <c r="E19" s="79" t="s">
        <v>103</v>
      </c>
      <c r="F19" s="162"/>
    </row>
    <row r="20" spans="1:6" ht="16.5" customHeight="1">
      <c r="A20" s="339" t="s">
        <v>34</v>
      </c>
      <c r="B20" s="339"/>
      <c r="C20" s="339"/>
      <c r="D20" s="339"/>
      <c r="E20" s="79" t="s">
        <v>101</v>
      </c>
      <c r="F20" s="162" t="s">
        <v>311</v>
      </c>
    </row>
    <row r="21" spans="1:6" ht="16.5" customHeight="1">
      <c r="A21" s="339" t="s">
        <v>236</v>
      </c>
      <c r="B21" s="339"/>
      <c r="C21" s="339"/>
      <c r="D21" s="339"/>
      <c r="E21" s="79" t="s">
        <v>101</v>
      </c>
      <c r="F21" s="162" t="s">
        <v>291</v>
      </c>
    </row>
    <row r="22" spans="1:6" ht="16.5" customHeight="1">
      <c r="A22" s="339" t="s">
        <v>237</v>
      </c>
      <c r="B22" s="339"/>
      <c r="C22" s="339"/>
      <c r="D22" s="339"/>
      <c r="E22" s="79" t="s">
        <v>103</v>
      </c>
      <c r="F22" s="162" t="s">
        <v>420</v>
      </c>
    </row>
    <row r="23" spans="1:6" ht="16.5" customHeight="1">
      <c r="A23" s="339" t="s">
        <v>31</v>
      </c>
      <c r="B23" s="339"/>
      <c r="C23" s="339"/>
      <c r="D23" s="339"/>
      <c r="E23" s="79" t="s">
        <v>101</v>
      </c>
      <c r="F23" s="162"/>
    </row>
    <row r="24" spans="1:6" ht="16.5" customHeight="1">
      <c r="A24" s="339" t="s">
        <v>51</v>
      </c>
      <c r="B24" s="339"/>
      <c r="C24" s="339"/>
      <c r="D24" s="339"/>
      <c r="E24" s="79" t="s">
        <v>103</v>
      </c>
      <c r="F24" s="162" t="s">
        <v>353</v>
      </c>
    </row>
    <row r="25" spans="1:6" ht="16.5" customHeight="1">
      <c r="A25" s="387" t="s">
        <v>266</v>
      </c>
      <c r="B25" s="388"/>
      <c r="C25" s="388"/>
      <c r="D25" s="389"/>
      <c r="E25" s="79" t="s">
        <v>102</v>
      </c>
      <c r="F25" s="162"/>
    </row>
    <row r="26" spans="1:6" ht="16.5" customHeight="1">
      <c r="A26" s="339" t="s">
        <v>117</v>
      </c>
      <c r="B26" s="339"/>
      <c r="C26" s="339"/>
      <c r="D26" s="339"/>
      <c r="E26" s="79" t="s">
        <v>101</v>
      </c>
      <c r="F26" s="162" t="s">
        <v>383</v>
      </c>
    </row>
    <row r="27" spans="1:6" ht="16.5" customHeight="1">
      <c r="A27" s="339"/>
      <c r="B27" s="385"/>
      <c r="C27" s="385"/>
      <c r="D27" s="385"/>
      <c r="E27" s="385"/>
      <c r="F27" s="385"/>
    </row>
    <row r="28" spans="1:9" ht="16.5" customHeight="1">
      <c r="A28" s="340" t="s">
        <v>276</v>
      </c>
      <c r="B28" s="341"/>
      <c r="C28" s="341"/>
      <c r="D28" s="341"/>
      <c r="E28" s="341"/>
      <c r="F28" s="342"/>
      <c r="I28" s="82"/>
    </row>
    <row r="29" spans="1:9" ht="16.5" customHeight="1">
      <c r="A29" s="340"/>
      <c r="B29" s="341"/>
      <c r="C29" s="341"/>
      <c r="D29" s="341"/>
      <c r="E29" s="341"/>
      <c r="F29" s="342"/>
      <c r="I29" s="3"/>
    </row>
    <row r="30" spans="1:6" ht="16.5" customHeight="1">
      <c r="A30" s="381"/>
      <c r="B30" s="382"/>
      <c r="C30" s="382"/>
      <c r="D30" s="382"/>
      <c r="E30" s="382"/>
      <c r="F30" s="383"/>
    </row>
    <row r="31" spans="1:6" ht="19.5" customHeight="1">
      <c r="A31" s="349" t="s">
        <v>231</v>
      </c>
      <c r="B31" s="349"/>
      <c r="C31" s="349"/>
      <c r="D31" s="349"/>
      <c r="E31" s="86"/>
      <c r="F31" s="85" t="s">
        <v>221</v>
      </c>
    </row>
    <row r="32" spans="1:6" ht="16.5" customHeight="1">
      <c r="A32" s="339" t="s">
        <v>267</v>
      </c>
      <c r="B32" s="339"/>
      <c r="C32" s="339"/>
      <c r="D32" s="339"/>
      <c r="E32" s="79" t="s">
        <v>101</v>
      </c>
      <c r="F32" s="93"/>
    </row>
    <row r="33" spans="1:6" ht="16.5" customHeight="1">
      <c r="A33" s="339" t="s">
        <v>238</v>
      </c>
      <c r="B33" s="339"/>
      <c r="C33" s="339"/>
      <c r="D33" s="339"/>
      <c r="E33" s="79" t="s">
        <v>101</v>
      </c>
      <c r="F33" s="163"/>
    </row>
    <row r="34" spans="1:6" ht="16.5" customHeight="1">
      <c r="A34" s="339" t="s">
        <v>84</v>
      </c>
      <c r="B34" s="339"/>
      <c r="C34" s="339"/>
      <c r="D34" s="339"/>
      <c r="E34" s="79" t="s">
        <v>102</v>
      </c>
      <c r="F34" s="162"/>
    </row>
    <row r="35" spans="1:6" ht="16.5" customHeight="1">
      <c r="A35" s="339" t="s">
        <v>63</v>
      </c>
      <c r="B35" s="339"/>
      <c r="C35" s="339"/>
      <c r="D35" s="339"/>
      <c r="E35" s="79" t="s">
        <v>102</v>
      </c>
      <c r="F35" s="93"/>
    </row>
    <row r="36" spans="1:6" ht="16.5" customHeight="1">
      <c r="A36" s="370"/>
      <c r="B36" s="370"/>
      <c r="C36" s="370"/>
      <c r="D36" s="370"/>
      <c r="E36" s="370"/>
      <c r="F36" s="370"/>
    </row>
    <row r="37" spans="1:6" ht="16.5" customHeight="1">
      <c r="A37" s="370"/>
      <c r="B37" s="370"/>
      <c r="C37" s="370"/>
      <c r="D37" s="370"/>
      <c r="E37" s="370"/>
      <c r="F37" s="370"/>
    </row>
    <row r="38" spans="1:6" ht="19.5" customHeight="1">
      <c r="A38" s="349" t="s">
        <v>230</v>
      </c>
      <c r="B38" s="349"/>
      <c r="C38" s="349"/>
      <c r="D38" s="349"/>
      <c r="E38" s="86"/>
      <c r="F38" s="85" t="s">
        <v>221</v>
      </c>
    </row>
    <row r="39" spans="1:6" ht="16.5" customHeight="1">
      <c r="A39" s="339" t="s">
        <v>8</v>
      </c>
      <c r="B39" s="339"/>
      <c r="C39" s="339"/>
      <c r="D39" s="339"/>
      <c r="E39" s="79" t="s">
        <v>103</v>
      </c>
      <c r="F39" s="93"/>
    </row>
    <row r="40" spans="1:6" ht="16.5" customHeight="1">
      <c r="A40" s="339" t="s">
        <v>35</v>
      </c>
      <c r="B40" s="339"/>
      <c r="C40" s="339"/>
      <c r="D40" s="339"/>
      <c r="E40" s="79" t="s">
        <v>103</v>
      </c>
      <c r="F40" s="162" t="s">
        <v>382</v>
      </c>
    </row>
    <row r="41" spans="1:6" ht="16.5" customHeight="1">
      <c r="A41" s="339" t="s">
        <v>85</v>
      </c>
      <c r="B41" s="339"/>
      <c r="C41" s="339"/>
      <c r="D41" s="339"/>
      <c r="E41" s="79" t="s">
        <v>101</v>
      </c>
      <c r="F41" s="93" t="s">
        <v>125</v>
      </c>
    </row>
    <row r="42" spans="1:6" ht="16.5" customHeight="1">
      <c r="A42" s="339" t="s">
        <v>83</v>
      </c>
      <c r="B42" s="339"/>
      <c r="C42" s="339"/>
      <c r="D42" s="339"/>
      <c r="E42" s="79" t="s">
        <v>102</v>
      </c>
      <c r="F42" s="93"/>
    </row>
    <row r="43" spans="1:6" ht="16.5" customHeight="1">
      <c r="A43" s="339" t="s">
        <v>328</v>
      </c>
      <c r="B43" s="339"/>
      <c r="C43" s="339"/>
      <c r="D43" s="339"/>
      <c r="E43" s="79" t="s">
        <v>101</v>
      </c>
      <c r="F43" s="162" t="s">
        <v>384</v>
      </c>
    </row>
    <row r="44" spans="1:6" ht="16.5" customHeight="1">
      <c r="A44" s="99"/>
      <c r="B44" s="100"/>
      <c r="C44" s="100"/>
      <c r="D44" s="100"/>
      <c r="E44" s="101"/>
      <c r="F44" s="102"/>
    </row>
    <row r="45" spans="1:6" ht="16.5" customHeight="1">
      <c r="A45" s="340" t="s">
        <v>296</v>
      </c>
      <c r="B45" s="341"/>
      <c r="C45" s="341"/>
      <c r="D45" s="341"/>
      <c r="E45" s="341"/>
      <c r="F45" s="342"/>
    </row>
    <row r="46" spans="1:6" ht="16.5" customHeight="1">
      <c r="A46" s="340"/>
      <c r="B46" s="341"/>
      <c r="C46" s="341"/>
      <c r="D46" s="341"/>
      <c r="E46" s="341"/>
      <c r="F46" s="342"/>
    </row>
    <row r="47" spans="1:6" ht="16.5" customHeight="1">
      <c r="A47" s="340" t="s">
        <v>271</v>
      </c>
      <c r="B47" s="341"/>
      <c r="C47" s="341"/>
      <c r="D47" s="341"/>
      <c r="E47" s="341"/>
      <c r="F47" s="342"/>
    </row>
    <row r="48" spans="1:6" s="3" customFormat="1" ht="0.75" customHeight="1">
      <c r="A48" s="87"/>
      <c r="B48" s="87"/>
      <c r="C48" s="87"/>
      <c r="D48" s="88"/>
      <c r="E48" s="89"/>
      <c r="F48" s="80"/>
    </row>
    <row r="49" spans="1:6" ht="23.25" customHeight="1">
      <c r="A49" s="349" t="s">
        <v>229</v>
      </c>
      <c r="B49" s="349"/>
      <c r="C49" s="349"/>
      <c r="D49" s="349"/>
      <c r="E49" s="86"/>
      <c r="F49" s="85" t="s">
        <v>221</v>
      </c>
    </row>
    <row r="50" spans="1:6" ht="15.75" customHeight="1">
      <c r="A50" s="344" t="s">
        <v>9</v>
      </c>
      <c r="B50" s="344"/>
      <c r="C50" s="344"/>
      <c r="D50" s="344"/>
      <c r="E50" s="79" t="s">
        <v>101</v>
      </c>
      <c r="F50" s="93"/>
    </row>
    <row r="51" spans="1:6" ht="15.75" customHeight="1">
      <c r="A51" s="344" t="s">
        <v>86</v>
      </c>
      <c r="B51" s="344"/>
      <c r="C51" s="344"/>
      <c r="D51" s="344"/>
      <c r="E51" s="79" t="s">
        <v>101</v>
      </c>
      <c r="F51" s="93"/>
    </row>
    <row r="52" spans="1:6" ht="15.75" customHeight="1">
      <c r="A52" s="344" t="s">
        <v>52</v>
      </c>
      <c r="B52" s="344"/>
      <c r="C52" s="344"/>
      <c r="D52" s="344"/>
      <c r="E52" s="79" t="s">
        <v>103</v>
      </c>
      <c r="F52" s="162" t="s">
        <v>312</v>
      </c>
    </row>
    <row r="53" spans="1:6" ht="15.75" customHeight="1">
      <c r="A53" s="344" t="s">
        <v>53</v>
      </c>
      <c r="B53" s="344"/>
      <c r="C53" s="344"/>
      <c r="D53" s="344"/>
      <c r="E53" s="79" t="s">
        <v>101</v>
      </c>
      <c r="F53" s="163"/>
    </row>
    <row r="54" spans="1:6" ht="15.75" customHeight="1">
      <c r="A54" s="344" t="s">
        <v>54</v>
      </c>
      <c r="B54" s="344"/>
      <c r="C54" s="344"/>
      <c r="D54" s="344"/>
      <c r="E54" s="79" t="s">
        <v>102</v>
      </c>
      <c r="F54" s="93"/>
    </row>
    <row r="55" spans="1:6" ht="15.75" customHeight="1">
      <c r="A55" s="344" t="s">
        <v>59</v>
      </c>
      <c r="B55" s="344"/>
      <c r="C55" s="344"/>
      <c r="D55" s="344"/>
      <c r="E55" s="79" t="s">
        <v>101</v>
      </c>
      <c r="F55" s="93"/>
    </row>
    <row r="56" spans="1:6" ht="15.75" customHeight="1">
      <c r="A56" s="344" t="s">
        <v>55</v>
      </c>
      <c r="B56" s="344"/>
      <c r="C56" s="344"/>
      <c r="D56" s="344"/>
      <c r="E56" s="79" t="s">
        <v>101</v>
      </c>
      <c r="F56" s="163"/>
    </row>
    <row r="57" spans="1:6" ht="15.75" customHeight="1">
      <c r="A57" s="344" t="s">
        <v>56</v>
      </c>
      <c r="B57" s="344"/>
      <c r="C57" s="344"/>
      <c r="D57" s="344"/>
      <c r="E57" s="79" t="s">
        <v>101</v>
      </c>
      <c r="F57" s="163"/>
    </row>
    <row r="58" spans="1:6" ht="15.75" customHeight="1">
      <c r="A58" s="344" t="s">
        <v>241</v>
      </c>
      <c r="B58" s="344"/>
      <c r="C58" s="344"/>
      <c r="D58" s="344"/>
      <c r="E58" s="79" t="s">
        <v>101</v>
      </c>
      <c r="F58" s="163"/>
    </row>
    <row r="59" spans="1:6" ht="15.75" customHeight="1">
      <c r="A59" s="344" t="s">
        <v>17</v>
      </c>
      <c r="B59" s="344"/>
      <c r="C59" s="344"/>
      <c r="D59" s="344"/>
      <c r="E59" s="79" t="s">
        <v>101</v>
      </c>
      <c r="F59" s="93"/>
    </row>
    <row r="60" spans="1:6" ht="15.75" customHeight="1">
      <c r="A60" s="344" t="s">
        <v>87</v>
      </c>
      <c r="B60" s="344"/>
      <c r="C60" s="344"/>
      <c r="D60" s="344"/>
      <c r="E60" s="79" t="s">
        <v>103</v>
      </c>
      <c r="F60" s="162" t="s">
        <v>385</v>
      </c>
    </row>
    <row r="61" spans="1:6" ht="15.75" customHeight="1">
      <c r="A61" s="344" t="s">
        <v>88</v>
      </c>
      <c r="B61" s="344"/>
      <c r="C61" s="344"/>
      <c r="D61" s="344"/>
      <c r="E61" s="79" t="s">
        <v>103</v>
      </c>
      <c r="F61" s="162" t="s">
        <v>300</v>
      </c>
    </row>
    <row r="62" spans="1:6" ht="15.75" customHeight="1">
      <c r="A62" s="344" t="s">
        <v>26</v>
      </c>
      <c r="B62" s="344"/>
      <c r="C62" s="344"/>
      <c r="D62" s="344"/>
      <c r="E62" s="79" t="s">
        <v>101</v>
      </c>
      <c r="F62" s="80"/>
    </row>
    <row r="63" spans="1:6" ht="15.75" customHeight="1">
      <c r="A63" s="377"/>
      <c r="B63" s="377"/>
      <c r="C63" s="377"/>
      <c r="D63" s="377"/>
      <c r="E63" s="377"/>
      <c r="F63" s="377"/>
    </row>
    <row r="64" spans="1:6" ht="25.5" customHeight="1">
      <c r="A64" s="374" t="s">
        <v>297</v>
      </c>
      <c r="B64" s="375"/>
      <c r="C64" s="375"/>
      <c r="D64" s="375"/>
      <c r="E64" s="375"/>
      <c r="F64" s="376"/>
    </row>
    <row r="65" spans="1:6" ht="15.75" customHeight="1">
      <c r="A65" s="371"/>
      <c r="B65" s="372"/>
      <c r="C65" s="372"/>
      <c r="D65" s="372"/>
      <c r="E65" s="372"/>
      <c r="F65" s="373"/>
    </row>
    <row r="66" spans="1:6" ht="19.5" customHeight="1">
      <c r="A66" s="349" t="s">
        <v>228</v>
      </c>
      <c r="B66" s="349"/>
      <c r="C66" s="349"/>
      <c r="D66" s="349"/>
      <c r="E66" s="86"/>
      <c r="F66" s="85" t="s">
        <v>221</v>
      </c>
    </row>
    <row r="67" spans="1:6" ht="15.75" customHeight="1">
      <c r="A67" s="392" t="s">
        <v>107</v>
      </c>
      <c r="B67" s="392"/>
      <c r="C67" s="392"/>
      <c r="D67" s="392"/>
      <c r="E67" s="79" t="s">
        <v>101</v>
      </c>
      <c r="F67" s="93"/>
    </row>
    <row r="68" spans="1:6" ht="15.75" customHeight="1">
      <c r="A68" s="392" t="s">
        <v>57</v>
      </c>
      <c r="B68" s="392"/>
      <c r="C68" s="392"/>
      <c r="D68" s="392"/>
      <c r="E68" s="79" t="s">
        <v>101</v>
      </c>
      <c r="F68" s="93"/>
    </row>
    <row r="69" spans="1:6" ht="15.75" customHeight="1">
      <c r="A69" s="344" t="s">
        <v>324</v>
      </c>
      <c r="B69" s="344"/>
      <c r="C69" s="344"/>
      <c r="D69" s="344"/>
      <c r="E69" s="79" t="s">
        <v>103</v>
      </c>
      <c r="F69" s="162" t="s">
        <v>292</v>
      </c>
    </row>
    <row r="70" spans="1:6" ht="15.75" customHeight="1">
      <c r="A70" s="344" t="s">
        <v>109</v>
      </c>
      <c r="B70" s="344"/>
      <c r="C70" s="344"/>
      <c r="D70" s="344"/>
      <c r="E70" s="79" t="s">
        <v>101</v>
      </c>
      <c r="F70" s="93"/>
    </row>
    <row r="71" spans="1:6" ht="15.75" customHeight="1">
      <c r="A71" s="392" t="s">
        <v>354</v>
      </c>
      <c r="B71" s="392"/>
      <c r="C71" s="392"/>
      <c r="D71" s="392"/>
      <c r="E71" s="79" t="s">
        <v>103</v>
      </c>
      <c r="F71" s="162" t="s">
        <v>287</v>
      </c>
    </row>
    <row r="72" spans="1:6" ht="15.75" customHeight="1">
      <c r="A72" s="392" t="s">
        <v>108</v>
      </c>
      <c r="B72" s="392"/>
      <c r="C72" s="392"/>
      <c r="D72" s="392"/>
      <c r="E72" s="79" t="s">
        <v>101</v>
      </c>
      <c r="F72" s="80"/>
    </row>
    <row r="73" spans="1:6" ht="15.75" customHeight="1">
      <c r="A73" s="392" t="s">
        <v>110</v>
      </c>
      <c r="B73" s="392"/>
      <c r="C73" s="392"/>
      <c r="D73" s="392"/>
      <c r="E73" s="79" t="s">
        <v>101</v>
      </c>
      <c r="F73" s="80"/>
    </row>
    <row r="74" spans="1:6" ht="15.75" customHeight="1">
      <c r="A74" s="400"/>
      <c r="B74" s="400"/>
      <c r="C74" s="400"/>
      <c r="D74" s="400"/>
      <c r="E74" s="400"/>
      <c r="F74" s="400"/>
    </row>
    <row r="75" spans="1:6" ht="15.75" customHeight="1">
      <c r="A75" s="393"/>
      <c r="B75" s="394"/>
      <c r="C75" s="394"/>
      <c r="D75" s="394"/>
      <c r="E75" s="394"/>
      <c r="F75" s="395"/>
    </row>
    <row r="76" spans="1:6" ht="19.5" customHeight="1">
      <c r="A76" s="349" t="s">
        <v>227</v>
      </c>
      <c r="B76" s="349"/>
      <c r="C76" s="349"/>
      <c r="D76" s="349"/>
      <c r="E76" s="86"/>
      <c r="F76" s="85" t="s">
        <v>221</v>
      </c>
    </row>
    <row r="77" spans="1:6" ht="15.75" customHeight="1">
      <c r="A77" s="392" t="s">
        <v>64</v>
      </c>
      <c r="B77" s="392"/>
      <c r="C77" s="392"/>
      <c r="D77" s="392"/>
      <c r="E77" s="79" t="s">
        <v>101</v>
      </c>
      <c r="F77" s="80" t="s">
        <v>125</v>
      </c>
    </row>
    <row r="78" spans="1:6" ht="15.75" customHeight="1">
      <c r="A78" s="90" t="s">
        <v>19</v>
      </c>
      <c r="B78" s="90"/>
      <c r="C78" s="90"/>
      <c r="D78" s="90"/>
      <c r="E78" s="79" t="s">
        <v>101</v>
      </c>
      <c r="F78" s="80"/>
    </row>
    <row r="79" spans="1:6" ht="15.75" customHeight="1">
      <c r="A79" s="392" t="s">
        <v>111</v>
      </c>
      <c r="B79" s="392"/>
      <c r="C79" s="392"/>
      <c r="D79" s="392"/>
      <c r="E79" s="79" t="s">
        <v>101</v>
      </c>
      <c r="F79" s="80"/>
    </row>
    <row r="80" spans="1:6" ht="15.75" customHeight="1">
      <c r="A80" s="392" t="s">
        <v>89</v>
      </c>
      <c r="B80" s="392"/>
      <c r="C80" s="392"/>
      <c r="D80" s="392"/>
      <c r="E80" s="79" t="s">
        <v>101</v>
      </c>
      <c r="F80" s="80"/>
    </row>
    <row r="81" spans="1:6" ht="15.75" customHeight="1">
      <c r="A81" s="392" t="s">
        <v>104</v>
      </c>
      <c r="B81" s="392"/>
      <c r="C81" s="392"/>
      <c r="D81" s="392"/>
      <c r="E81" s="79" t="s">
        <v>101</v>
      </c>
      <c r="F81" s="80"/>
    </row>
    <row r="82" spans="1:6" ht="15.75" customHeight="1">
      <c r="A82" s="392" t="s">
        <v>258</v>
      </c>
      <c r="B82" s="392"/>
      <c r="C82" s="392"/>
      <c r="D82" s="392"/>
      <c r="E82" s="79" t="s">
        <v>103</v>
      </c>
      <c r="F82" s="162" t="s">
        <v>386</v>
      </c>
    </row>
    <row r="83" spans="1:6" ht="15.75" customHeight="1">
      <c r="A83" s="344" t="s">
        <v>32</v>
      </c>
      <c r="B83" s="344"/>
      <c r="C83" s="344"/>
      <c r="D83" s="344"/>
      <c r="E83" s="79" t="s">
        <v>103</v>
      </c>
      <c r="F83" s="162" t="s">
        <v>421</v>
      </c>
    </row>
    <row r="84" spans="1:6" ht="15.75" customHeight="1">
      <c r="A84" s="377"/>
      <c r="B84" s="377"/>
      <c r="C84" s="377"/>
      <c r="D84" s="377"/>
      <c r="E84" s="377"/>
      <c r="F84" s="377"/>
    </row>
    <row r="85" spans="1:6" ht="25.5" customHeight="1">
      <c r="A85" s="374" t="s">
        <v>323</v>
      </c>
      <c r="B85" s="375"/>
      <c r="C85" s="375"/>
      <c r="D85" s="375"/>
      <c r="E85" s="375"/>
      <c r="F85" s="376"/>
    </row>
    <row r="86" spans="1:6" ht="16.5" customHeight="1">
      <c r="A86" s="377"/>
      <c r="B86" s="377"/>
      <c r="C86" s="377"/>
      <c r="D86" s="377"/>
      <c r="E86" s="377"/>
      <c r="F86" s="377"/>
    </row>
    <row r="87" spans="1:6" ht="19.5" customHeight="1">
      <c r="A87" s="349" t="s">
        <v>223</v>
      </c>
      <c r="B87" s="349"/>
      <c r="C87" s="349"/>
      <c r="D87" s="349"/>
      <c r="E87" s="86"/>
      <c r="F87" s="85" t="s">
        <v>221</v>
      </c>
    </row>
    <row r="88" spans="1:6" ht="16.5" customHeight="1">
      <c r="A88" s="344" t="s">
        <v>243</v>
      </c>
      <c r="B88" s="344"/>
      <c r="C88" s="344"/>
      <c r="D88" s="344"/>
      <c r="E88" s="136" t="s">
        <v>101</v>
      </c>
      <c r="F88" s="93"/>
    </row>
    <row r="89" spans="1:6" ht="16.5" customHeight="1">
      <c r="A89" s="344" t="s">
        <v>11</v>
      </c>
      <c r="B89" s="344"/>
      <c r="C89" s="344"/>
      <c r="D89" s="344"/>
      <c r="E89" s="79" t="s">
        <v>103</v>
      </c>
      <c r="F89" s="162" t="s">
        <v>319</v>
      </c>
    </row>
    <row r="90" spans="1:6" ht="16.5" customHeight="1">
      <c r="A90" s="344" t="s">
        <v>112</v>
      </c>
      <c r="B90" s="344"/>
      <c r="C90" s="344"/>
      <c r="D90" s="344"/>
      <c r="E90" s="136" t="s">
        <v>101</v>
      </c>
      <c r="F90" s="93"/>
    </row>
    <row r="91" spans="1:6" ht="16.5" customHeight="1">
      <c r="A91" s="344" t="s">
        <v>15</v>
      </c>
      <c r="B91" s="344"/>
      <c r="C91" s="344"/>
      <c r="D91" s="344"/>
      <c r="E91" s="136" t="s">
        <v>101</v>
      </c>
      <c r="F91" s="93"/>
    </row>
    <row r="92" spans="1:6" ht="16.5" customHeight="1">
      <c r="A92" s="78" t="s">
        <v>90</v>
      </c>
      <c r="B92" s="78"/>
      <c r="C92" s="78"/>
      <c r="D92" s="78"/>
      <c r="E92" s="136" t="s">
        <v>103</v>
      </c>
      <c r="F92" s="93"/>
    </row>
    <row r="93" spans="1:6" ht="16.5" customHeight="1">
      <c r="A93" s="78" t="s">
        <v>242</v>
      </c>
      <c r="B93" s="78"/>
      <c r="C93" s="78"/>
      <c r="D93" s="78"/>
      <c r="E93" s="136" t="s">
        <v>102</v>
      </c>
      <c r="F93" s="93"/>
    </row>
    <row r="94" spans="1:6" ht="16.5" customHeight="1">
      <c r="A94" s="155"/>
      <c r="B94" s="156"/>
      <c r="C94" s="156"/>
      <c r="D94" s="156"/>
      <c r="E94" s="159"/>
      <c r="F94" s="104"/>
    </row>
    <row r="95" spans="1:6" ht="16.5" customHeight="1">
      <c r="A95" s="374"/>
      <c r="B95" s="375"/>
      <c r="C95" s="375"/>
      <c r="D95" s="375"/>
      <c r="E95" s="375"/>
      <c r="F95" s="376"/>
    </row>
    <row r="96" spans="1:6" ht="16.5" customHeight="1">
      <c r="A96" s="364"/>
      <c r="B96" s="365"/>
      <c r="C96" s="365"/>
      <c r="D96" s="365"/>
      <c r="E96" s="365"/>
      <c r="F96" s="366"/>
    </row>
    <row r="97" spans="1:6" ht="19.5" customHeight="1">
      <c r="A97" s="349" t="s">
        <v>232</v>
      </c>
      <c r="B97" s="349"/>
      <c r="C97" s="349"/>
      <c r="D97" s="349"/>
      <c r="E97" s="86"/>
      <c r="F97" s="85" t="s">
        <v>221</v>
      </c>
    </row>
    <row r="98" spans="1:6" ht="16.5" customHeight="1">
      <c r="A98" s="339" t="s">
        <v>65</v>
      </c>
      <c r="B98" s="339"/>
      <c r="C98" s="339"/>
      <c r="D98" s="339"/>
      <c r="E98" s="79" t="s">
        <v>101</v>
      </c>
      <c r="F98" s="93" t="s">
        <v>125</v>
      </c>
    </row>
    <row r="99" spans="1:6" ht="16.5" customHeight="1">
      <c r="A99" s="339" t="s">
        <v>60</v>
      </c>
      <c r="B99" s="378"/>
      <c r="C99" s="378"/>
      <c r="D99" s="378"/>
      <c r="E99" s="79" t="s">
        <v>101</v>
      </c>
      <c r="F99" s="93" t="s">
        <v>271</v>
      </c>
    </row>
    <row r="100" spans="1:6" ht="16.5" customHeight="1">
      <c r="A100" s="339" t="s">
        <v>58</v>
      </c>
      <c r="B100" s="339"/>
      <c r="C100" s="339"/>
      <c r="D100" s="339"/>
      <c r="E100" s="79" t="s">
        <v>103</v>
      </c>
      <c r="F100" s="93" t="s">
        <v>320</v>
      </c>
    </row>
    <row r="101" spans="1:6" ht="16.5" customHeight="1">
      <c r="A101" s="339" t="s">
        <v>66</v>
      </c>
      <c r="B101" s="339"/>
      <c r="C101" s="339"/>
      <c r="D101" s="339"/>
      <c r="E101" s="79" t="s">
        <v>101</v>
      </c>
      <c r="F101" s="163"/>
    </row>
    <row r="102" spans="1:6" ht="16.5" customHeight="1">
      <c r="A102" s="339" t="s">
        <v>82</v>
      </c>
      <c r="B102" s="339"/>
      <c r="C102" s="339"/>
      <c r="D102" s="339"/>
      <c r="E102" s="79" t="s">
        <v>101</v>
      </c>
      <c r="F102" s="163"/>
    </row>
    <row r="103" spans="1:6" ht="16.5" customHeight="1">
      <c r="A103" s="339" t="s">
        <v>67</v>
      </c>
      <c r="B103" s="339"/>
      <c r="C103" s="339"/>
      <c r="D103" s="339"/>
      <c r="E103" s="79" t="s">
        <v>101</v>
      </c>
      <c r="F103" s="163"/>
    </row>
    <row r="104" spans="1:6" ht="16.5" customHeight="1">
      <c r="A104" s="339" t="s">
        <v>18</v>
      </c>
      <c r="B104" s="339"/>
      <c r="C104" s="339"/>
      <c r="D104" s="339"/>
      <c r="E104" s="79" t="s">
        <v>101</v>
      </c>
      <c r="F104" s="93" t="s">
        <v>355</v>
      </c>
    </row>
    <row r="105" spans="1:6" ht="16.5" customHeight="1">
      <c r="A105" s="339" t="s">
        <v>239</v>
      </c>
      <c r="B105" s="339"/>
      <c r="C105" s="339"/>
      <c r="D105" s="339"/>
      <c r="E105" s="79" t="s">
        <v>103</v>
      </c>
      <c r="F105" s="93" t="s">
        <v>356</v>
      </c>
    </row>
    <row r="106" spans="1:6" ht="16.5" customHeight="1">
      <c r="A106" s="339" t="s">
        <v>274</v>
      </c>
      <c r="B106" s="339"/>
      <c r="C106" s="339"/>
      <c r="D106" s="339"/>
      <c r="E106" s="79" t="s">
        <v>103</v>
      </c>
      <c r="F106" s="93" t="s">
        <v>357</v>
      </c>
    </row>
    <row r="107" spans="1:6" ht="16.5" customHeight="1">
      <c r="A107" s="387" t="s">
        <v>269</v>
      </c>
      <c r="B107" s="388"/>
      <c r="C107" s="388"/>
      <c r="D107" s="389"/>
      <c r="E107" s="79" t="s">
        <v>103</v>
      </c>
      <c r="F107" s="163"/>
    </row>
    <row r="108" spans="1:6" ht="16.5" customHeight="1">
      <c r="A108" s="339" t="s">
        <v>275</v>
      </c>
      <c r="B108" s="339"/>
      <c r="C108" s="339"/>
      <c r="D108" s="339"/>
      <c r="E108" s="79" t="s">
        <v>103</v>
      </c>
      <c r="F108" s="93" t="s">
        <v>387</v>
      </c>
    </row>
    <row r="109" spans="1:6" ht="16.5" customHeight="1">
      <c r="A109" s="339" t="s">
        <v>80</v>
      </c>
      <c r="B109" s="339"/>
      <c r="C109" s="339"/>
      <c r="D109" s="339"/>
      <c r="E109" s="79" t="s">
        <v>101</v>
      </c>
      <c r="F109" s="81"/>
    </row>
    <row r="110" spans="1:6" ht="16.5" customHeight="1">
      <c r="A110" s="387"/>
      <c r="B110" s="388"/>
      <c r="C110" s="388"/>
      <c r="D110" s="388"/>
      <c r="E110" s="388"/>
      <c r="F110" s="389"/>
    </row>
    <row r="111" spans="1:6" ht="25.5" customHeight="1">
      <c r="A111" s="401" t="s">
        <v>298</v>
      </c>
      <c r="B111" s="402"/>
      <c r="C111" s="402"/>
      <c r="D111" s="402"/>
      <c r="E111" s="402"/>
      <c r="F111" s="403"/>
    </row>
    <row r="112" spans="1:6" ht="16.5" customHeight="1">
      <c r="A112" s="369"/>
      <c r="B112" s="369"/>
      <c r="C112" s="369"/>
      <c r="D112" s="369"/>
      <c r="E112" s="369"/>
      <c r="F112" s="369"/>
    </row>
    <row r="113" spans="1:6" ht="19.5" customHeight="1">
      <c r="A113" s="349" t="s">
        <v>226</v>
      </c>
      <c r="B113" s="349"/>
      <c r="C113" s="349"/>
      <c r="D113" s="349"/>
      <c r="E113" s="86"/>
      <c r="F113" s="85" t="s">
        <v>221</v>
      </c>
    </row>
    <row r="114" spans="1:6" ht="16.5" customHeight="1">
      <c r="A114" s="339" t="s">
        <v>33</v>
      </c>
      <c r="B114" s="339"/>
      <c r="C114" s="339"/>
      <c r="D114" s="339"/>
      <c r="E114" s="79" t="s">
        <v>101</v>
      </c>
      <c r="F114" s="80"/>
    </row>
    <row r="115" spans="1:6" ht="16.5" customHeight="1">
      <c r="A115" s="339" t="s">
        <v>62</v>
      </c>
      <c r="B115" s="339"/>
      <c r="C115" s="339"/>
      <c r="D115" s="339"/>
      <c r="E115" s="79" t="s">
        <v>101</v>
      </c>
      <c r="F115" s="93" t="s">
        <v>422</v>
      </c>
    </row>
    <row r="116" spans="1:8" ht="16.5" customHeight="1">
      <c r="A116" s="339" t="s">
        <v>240</v>
      </c>
      <c r="B116" s="339"/>
      <c r="C116" s="339"/>
      <c r="D116" s="339"/>
      <c r="E116" s="98" t="s">
        <v>101</v>
      </c>
      <c r="F116" s="106"/>
      <c r="H116" s="53"/>
    </row>
    <row r="117" spans="1:6" ht="16.5" customHeight="1">
      <c r="A117" s="396" t="s">
        <v>20</v>
      </c>
      <c r="B117" s="396"/>
      <c r="C117" s="396"/>
      <c r="D117" s="396"/>
      <c r="E117" s="98" t="s">
        <v>101</v>
      </c>
      <c r="F117" s="106"/>
    </row>
    <row r="118" spans="1:6" ht="16.5" customHeight="1">
      <c r="A118" s="339" t="s">
        <v>21</v>
      </c>
      <c r="B118" s="339"/>
      <c r="C118" s="339"/>
      <c r="D118" s="339"/>
      <c r="E118" s="91" t="s">
        <v>102</v>
      </c>
      <c r="F118" s="81"/>
    </row>
    <row r="119" spans="1:6" ht="16.5" customHeight="1">
      <c r="A119" s="340"/>
      <c r="B119" s="341"/>
      <c r="C119" s="341"/>
      <c r="D119" s="341"/>
      <c r="E119" s="341"/>
      <c r="F119" s="342"/>
    </row>
    <row r="120" spans="1:6" ht="30.75" customHeight="1">
      <c r="A120" s="374" t="s">
        <v>299</v>
      </c>
      <c r="B120" s="375"/>
      <c r="C120" s="375"/>
      <c r="D120" s="375"/>
      <c r="E120" s="375"/>
      <c r="F120" s="376"/>
    </row>
    <row r="121" spans="1:6" ht="16.5" customHeight="1">
      <c r="A121" s="340" t="s">
        <v>271</v>
      </c>
      <c r="B121" s="341"/>
      <c r="C121" s="341"/>
      <c r="D121" s="341"/>
      <c r="E121" s="341"/>
      <c r="F121" s="342"/>
    </row>
    <row r="122" spans="1:6" ht="26.25" customHeight="1">
      <c r="A122" s="397" t="s">
        <v>225</v>
      </c>
      <c r="B122" s="397"/>
      <c r="C122" s="397"/>
      <c r="D122" s="397"/>
      <c r="E122" s="96"/>
      <c r="F122" s="97" t="s">
        <v>221</v>
      </c>
    </row>
    <row r="123" spans="1:6" ht="16.5" customHeight="1">
      <c r="A123" s="344" t="s">
        <v>27</v>
      </c>
      <c r="B123" s="344"/>
      <c r="C123" s="344"/>
      <c r="D123" s="344"/>
      <c r="E123" s="79" t="s">
        <v>103</v>
      </c>
      <c r="F123" s="93" t="s">
        <v>388</v>
      </c>
    </row>
    <row r="124" spans="1:6" s="8" customFormat="1" ht="16.5" customHeight="1">
      <c r="A124" s="344" t="s">
        <v>68</v>
      </c>
      <c r="B124" s="344"/>
      <c r="C124" s="344"/>
      <c r="D124" s="344"/>
      <c r="E124" s="79" t="s">
        <v>103</v>
      </c>
      <c r="F124" s="93" t="s">
        <v>389</v>
      </c>
    </row>
    <row r="125" spans="1:6" ht="16.5" customHeight="1">
      <c r="A125" s="92" t="s">
        <v>69</v>
      </c>
      <c r="B125" s="92"/>
      <c r="C125" s="92"/>
      <c r="D125" s="92"/>
      <c r="E125" s="79"/>
      <c r="F125" s="164"/>
    </row>
    <row r="126" spans="1:6" ht="16.5" customHeight="1">
      <c r="A126" s="343"/>
      <c r="B126" s="343"/>
      <c r="C126" s="344" t="s">
        <v>70</v>
      </c>
      <c r="D126" s="344"/>
      <c r="E126" s="79" t="s">
        <v>103</v>
      </c>
      <c r="F126" s="93" t="s">
        <v>389</v>
      </c>
    </row>
    <row r="127" spans="1:6" ht="16.5" customHeight="1">
      <c r="A127" s="343"/>
      <c r="B127" s="343"/>
      <c r="C127" s="344" t="s">
        <v>71</v>
      </c>
      <c r="D127" s="344"/>
      <c r="E127" s="79" t="s">
        <v>103</v>
      </c>
      <c r="F127" s="93" t="s">
        <v>389</v>
      </c>
    </row>
    <row r="128" spans="1:6" ht="16.5" customHeight="1">
      <c r="A128" s="343"/>
      <c r="B128" s="343"/>
      <c r="C128" s="344" t="s">
        <v>72</v>
      </c>
      <c r="D128" s="344"/>
      <c r="E128" s="79" t="s">
        <v>103</v>
      </c>
      <c r="F128" s="93" t="s">
        <v>389</v>
      </c>
    </row>
    <row r="129" spans="1:6" ht="16.5" customHeight="1">
      <c r="A129" s="343"/>
      <c r="B129" s="343"/>
      <c r="C129" s="344" t="s">
        <v>73</v>
      </c>
      <c r="D129" s="344"/>
      <c r="E129" s="79" t="s">
        <v>103</v>
      </c>
      <c r="F129" s="93" t="s">
        <v>389</v>
      </c>
    </row>
    <row r="130" spans="1:6" ht="16.5" customHeight="1">
      <c r="A130" s="343"/>
      <c r="B130" s="343"/>
      <c r="C130" s="344" t="s">
        <v>74</v>
      </c>
      <c r="D130" s="344"/>
      <c r="E130" s="79" t="s">
        <v>103</v>
      </c>
      <c r="F130" s="93" t="s">
        <v>389</v>
      </c>
    </row>
    <row r="131" spans="1:6" ht="16.5" customHeight="1">
      <c r="A131" s="343"/>
      <c r="B131" s="343"/>
      <c r="C131" s="344" t="s">
        <v>75</v>
      </c>
      <c r="D131" s="344"/>
      <c r="E131" s="79" t="s">
        <v>103</v>
      </c>
      <c r="F131" s="93" t="s">
        <v>389</v>
      </c>
    </row>
    <row r="132" spans="1:6" ht="16.5" customHeight="1">
      <c r="A132" s="343"/>
      <c r="B132" s="343"/>
      <c r="C132" s="344" t="s">
        <v>76</v>
      </c>
      <c r="D132" s="344"/>
      <c r="E132" s="79" t="s">
        <v>103</v>
      </c>
      <c r="F132" s="93" t="s">
        <v>389</v>
      </c>
    </row>
    <row r="133" spans="1:6" ht="16.5" customHeight="1">
      <c r="A133" s="343"/>
      <c r="B133" s="343"/>
      <c r="C133" s="344" t="s">
        <v>77</v>
      </c>
      <c r="D133" s="344"/>
      <c r="E133" s="79" t="s">
        <v>103</v>
      </c>
      <c r="F133" s="93" t="s">
        <v>389</v>
      </c>
    </row>
    <row r="134" spans="1:6" ht="16.5" customHeight="1">
      <c r="A134" s="344" t="s">
        <v>81</v>
      </c>
      <c r="B134" s="344"/>
      <c r="C134" s="344"/>
      <c r="D134" s="344"/>
      <c r="E134" s="79" t="s">
        <v>103</v>
      </c>
      <c r="F134" s="93" t="s">
        <v>389</v>
      </c>
    </row>
    <row r="135" spans="1:6" ht="16.5" customHeight="1">
      <c r="A135" s="344" t="s">
        <v>10</v>
      </c>
      <c r="B135" s="344"/>
      <c r="C135" s="344"/>
      <c r="D135" s="344"/>
      <c r="E135" s="79" t="s">
        <v>103</v>
      </c>
      <c r="F135" s="93" t="s">
        <v>390</v>
      </c>
    </row>
    <row r="136" spans="1:6" ht="16.5" customHeight="1">
      <c r="A136" s="355"/>
      <c r="B136" s="363"/>
      <c r="C136" s="363"/>
      <c r="D136" s="363"/>
      <c r="E136" s="363"/>
      <c r="F136" s="356"/>
    </row>
    <row r="137" spans="1:6" ht="15" customHeight="1">
      <c r="A137" s="369"/>
      <c r="B137" s="369"/>
      <c r="C137" s="369"/>
      <c r="D137" s="369"/>
      <c r="E137" s="369"/>
      <c r="F137" s="369"/>
    </row>
    <row r="138" spans="1:6" ht="15" customHeight="1">
      <c r="A138" s="369"/>
      <c r="B138" s="369"/>
      <c r="C138" s="369"/>
      <c r="D138" s="369"/>
      <c r="E138" s="369"/>
      <c r="F138" s="369"/>
    </row>
    <row r="139" spans="1:6" ht="15" customHeight="1">
      <c r="A139" s="345"/>
      <c r="B139" s="346"/>
      <c r="C139" s="346"/>
      <c r="D139" s="346"/>
      <c r="E139" s="346"/>
      <c r="F139" s="347"/>
    </row>
    <row r="140" spans="1:6" ht="15" customHeight="1">
      <c r="A140" s="345"/>
      <c r="B140" s="346"/>
      <c r="C140" s="346"/>
      <c r="D140" s="346"/>
      <c r="E140" s="346"/>
      <c r="F140" s="347"/>
    </row>
    <row r="141" spans="1:6" ht="24.75" customHeight="1">
      <c r="A141" s="349" t="s">
        <v>233</v>
      </c>
      <c r="B141" s="349"/>
      <c r="C141" s="349"/>
      <c r="D141" s="349"/>
      <c r="E141" s="94"/>
      <c r="F141" s="85" t="s">
        <v>221</v>
      </c>
    </row>
    <row r="142" spans="1:6" ht="16.5" customHeight="1">
      <c r="A142" s="350" t="s">
        <v>28</v>
      </c>
      <c r="B142" s="350"/>
      <c r="C142" s="350"/>
      <c r="D142" s="350"/>
      <c r="E142" s="350"/>
      <c r="F142" s="350"/>
    </row>
    <row r="143" spans="1:6" ht="16.5" customHeight="1">
      <c r="A143" s="367"/>
      <c r="B143" s="368"/>
      <c r="C143" s="344" t="s">
        <v>93</v>
      </c>
      <c r="D143" s="344"/>
      <c r="E143" s="79" t="s">
        <v>103</v>
      </c>
      <c r="F143" s="93" t="s">
        <v>391</v>
      </c>
    </row>
    <row r="144" spans="1:6" ht="16.5" customHeight="1">
      <c r="A144" s="343"/>
      <c r="B144" s="343"/>
      <c r="C144" s="344" t="s">
        <v>94</v>
      </c>
      <c r="D144" s="344"/>
      <c r="E144" s="79" t="s">
        <v>103</v>
      </c>
      <c r="F144" s="93" t="s">
        <v>392</v>
      </c>
    </row>
    <row r="145" spans="1:6" ht="16.5" customHeight="1">
      <c r="A145" s="343"/>
      <c r="B145" s="343"/>
      <c r="C145" s="344" t="s">
        <v>95</v>
      </c>
      <c r="D145" s="344"/>
      <c r="E145" s="79" t="s">
        <v>103</v>
      </c>
      <c r="F145" s="93" t="s">
        <v>358</v>
      </c>
    </row>
    <row r="146" spans="1:6" ht="16.5" customHeight="1">
      <c r="A146" s="343"/>
      <c r="B146" s="343"/>
      <c r="C146" s="344" t="s">
        <v>96</v>
      </c>
      <c r="D146" s="344"/>
      <c r="E146" s="79" t="s">
        <v>102</v>
      </c>
      <c r="F146" s="93"/>
    </row>
    <row r="147" spans="1:6" ht="16.5" customHeight="1">
      <c r="A147" s="343"/>
      <c r="B147" s="343"/>
      <c r="C147" s="344" t="s">
        <v>29</v>
      </c>
      <c r="D147" s="344"/>
      <c r="E147" s="79" t="s">
        <v>102</v>
      </c>
      <c r="F147" s="93"/>
    </row>
    <row r="148" spans="1:6" ht="16.5" customHeight="1">
      <c r="A148" s="343"/>
      <c r="B148" s="343"/>
      <c r="C148" s="344" t="s">
        <v>97</v>
      </c>
      <c r="D148" s="344"/>
      <c r="E148" s="79" t="s">
        <v>103</v>
      </c>
      <c r="F148" s="93" t="s">
        <v>359</v>
      </c>
    </row>
    <row r="149" spans="1:6" ht="16.5" customHeight="1">
      <c r="A149" s="343"/>
      <c r="B149" s="343"/>
      <c r="C149" s="344" t="s">
        <v>98</v>
      </c>
      <c r="D149" s="344"/>
      <c r="E149" s="79" t="s">
        <v>102</v>
      </c>
      <c r="F149" s="93"/>
    </row>
    <row r="150" spans="1:6" ht="19.5" customHeight="1">
      <c r="A150" s="390"/>
      <c r="B150" s="391"/>
      <c r="C150" s="344" t="s">
        <v>99</v>
      </c>
      <c r="D150" s="344"/>
      <c r="E150" s="79" t="s">
        <v>102</v>
      </c>
      <c r="F150" s="93"/>
    </row>
    <row r="151" spans="1:6" ht="16.5" customHeight="1">
      <c r="A151" s="390"/>
      <c r="B151" s="391"/>
      <c r="C151" s="344" t="s">
        <v>115</v>
      </c>
      <c r="D151" s="344"/>
      <c r="E151" s="79" t="s">
        <v>102</v>
      </c>
      <c r="F151" s="93"/>
    </row>
    <row r="152" spans="1:6" ht="16.5" customHeight="1">
      <c r="A152" s="390"/>
      <c r="B152" s="391"/>
      <c r="C152" s="78" t="s">
        <v>105</v>
      </c>
      <c r="D152" s="78"/>
      <c r="E152" s="79" t="s">
        <v>103</v>
      </c>
      <c r="F152" s="93" t="s">
        <v>360</v>
      </c>
    </row>
    <row r="153" spans="1:9" ht="16.5" customHeight="1">
      <c r="A153" s="390"/>
      <c r="B153" s="391"/>
      <c r="C153" s="78" t="s">
        <v>106</v>
      </c>
      <c r="D153" s="78"/>
      <c r="E153" s="79" t="s">
        <v>103</v>
      </c>
      <c r="F153" s="93" t="s">
        <v>360</v>
      </c>
      <c r="I153" s="53"/>
    </row>
    <row r="154" spans="1:9" ht="16.5" customHeight="1">
      <c r="A154" s="103"/>
      <c r="B154" s="104"/>
      <c r="C154" s="355" t="s">
        <v>270</v>
      </c>
      <c r="D154" s="356"/>
      <c r="E154" s="79" t="s">
        <v>102</v>
      </c>
      <c r="F154" s="93"/>
      <c r="I154" s="53"/>
    </row>
    <row r="155" spans="1:6" ht="16.5" customHeight="1">
      <c r="A155" s="343"/>
      <c r="B155" s="343"/>
      <c r="C155" s="344" t="s">
        <v>100</v>
      </c>
      <c r="D155" s="344"/>
      <c r="E155" s="79" t="s">
        <v>102</v>
      </c>
      <c r="F155" s="93"/>
    </row>
    <row r="156" spans="1:6" ht="16.5" customHeight="1">
      <c r="A156" s="390"/>
      <c r="B156" s="398"/>
      <c r="C156" s="398"/>
      <c r="D156" s="398"/>
      <c r="E156" s="398"/>
      <c r="F156" s="391"/>
    </row>
    <row r="157" spans="1:6" ht="15" customHeight="1">
      <c r="A157" s="369"/>
      <c r="B157" s="369"/>
      <c r="C157" s="369"/>
      <c r="D157" s="369"/>
      <c r="E157" s="369"/>
      <c r="F157" s="369"/>
    </row>
    <row r="158" spans="1:6" ht="15" customHeight="1">
      <c r="A158" s="370"/>
      <c r="B158" s="370"/>
      <c r="C158" s="370"/>
      <c r="D158" s="370"/>
      <c r="E158" s="370"/>
      <c r="F158" s="370"/>
    </row>
    <row r="159" spans="1:6" ht="17.25">
      <c r="A159" s="349" t="s">
        <v>224</v>
      </c>
      <c r="B159" s="349"/>
      <c r="C159" s="349"/>
      <c r="D159" s="349"/>
      <c r="E159" s="86"/>
      <c r="F159" s="85" t="s">
        <v>221</v>
      </c>
    </row>
    <row r="160" spans="1:6" ht="15.75" customHeight="1">
      <c r="A160" s="350" t="s">
        <v>78</v>
      </c>
      <c r="B160" s="351"/>
      <c r="C160" s="351"/>
      <c r="D160" s="351"/>
      <c r="E160" s="351"/>
      <c r="F160" s="351"/>
    </row>
    <row r="161" spans="1:6" ht="15.75" customHeight="1">
      <c r="A161" s="357"/>
      <c r="B161" s="358"/>
      <c r="C161" s="355" t="s">
        <v>114</v>
      </c>
      <c r="D161" s="356"/>
      <c r="E161" s="79" t="s">
        <v>103</v>
      </c>
      <c r="F161" s="93" t="s">
        <v>393</v>
      </c>
    </row>
    <row r="162" spans="1:6" ht="15.75" customHeight="1">
      <c r="A162" s="359"/>
      <c r="B162" s="360"/>
      <c r="C162" s="355" t="s">
        <v>113</v>
      </c>
      <c r="D162" s="356"/>
      <c r="E162" s="79" t="s">
        <v>103</v>
      </c>
      <c r="F162" s="93" t="s">
        <v>393</v>
      </c>
    </row>
    <row r="163" spans="1:6" ht="15.75" customHeight="1">
      <c r="A163" s="359"/>
      <c r="B163" s="360"/>
      <c r="C163" s="78" t="s">
        <v>79</v>
      </c>
      <c r="D163" s="78"/>
      <c r="E163" s="79" t="s">
        <v>103</v>
      </c>
      <c r="F163" s="93" t="s">
        <v>393</v>
      </c>
    </row>
    <row r="164" spans="1:6" ht="15.75" customHeight="1">
      <c r="A164" s="359"/>
      <c r="B164" s="360"/>
      <c r="C164" s="78" t="s">
        <v>92</v>
      </c>
      <c r="D164" s="78"/>
      <c r="E164" s="79" t="s">
        <v>103</v>
      </c>
      <c r="F164" s="93" t="s">
        <v>393</v>
      </c>
    </row>
    <row r="165" spans="1:6" ht="15.75" customHeight="1">
      <c r="A165" s="359"/>
      <c r="B165" s="360"/>
      <c r="C165" s="344" t="s">
        <v>91</v>
      </c>
      <c r="D165" s="344"/>
      <c r="E165" s="79" t="s">
        <v>103</v>
      </c>
      <c r="F165" s="93" t="s">
        <v>393</v>
      </c>
    </row>
    <row r="166" spans="1:6" ht="12">
      <c r="A166" s="361"/>
      <c r="B166" s="362"/>
      <c r="C166" s="355"/>
      <c r="D166" s="363"/>
      <c r="E166" s="363"/>
      <c r="F166" s="356"/>
    </row>
    <row r="167" spans="1:6" ht="15" customHeight="1">
      <c r="A167" s="348"/>
      <c r="B167" s="348"/>
      <c r="C167" s="348"/>
      <c r="D167" s="348"/>
      <c r="E167" s="348"/>
      <c r="F167" s="348"/>
    </row>
    <row r="168" spans="1:6" ht="15" customHeight="1">
      <c r="A168" s="348"/>
      <c r="B168" s="348"/>
      <c r="C168" s="348"/>
      <c r="D168" s="348"/>
      <c r="E168" s="348"/>
      <c r="F168" s="348"/>
    </row>
    <row r="169" spans="1:6" ht="15" customHeight="1">
      <c r="A169" s="348"/>
      <c r="B169" s="348"/>
      <c r="C169" s="348"/>
      <c r="D169" s="348"/>
      <c r="E169" s="348"/>
      <c r="F169" s="348"/>
    </row>
    <row r="170" spans="1:6" ht="15" customHeight="1">
      <c r="A170" s="364"/>
      <c r="B170" s="365"/>
      <c r="C170" s="365"/>
      <c r="D170" s="365"/>
      <c r="E170" s="365"/>
      <c r="F170" s="366"/>
    </row>
    <row r="171" spans="1:6" ht="15" customHeight="1">
      <c r="A171" s="352"/>
      <c r="B171" s="353"/>
      <c r="C171" s="353"/>
      <c r="D171" s="353"/>
      <c r="E171" s="353"/>
      <c r="F171" s="354"/>
    </row>
    <row r="172" spans="1:6" ht="15" customHeight="1">
      <c r="A172" s="352"/>
      <c r="B172" s="353"/>
      <c r="C172" s="353"/>
      <c r="D172" s="353"/>
      <c r="E172" s="353"/>
      <c r="F172" s="354"/>
    </row>
    <row r="173" spans="1:6" ht="12.75">
      <c r="A173" s="76"/>
      <c r="B173" s="76"/>
      <c r="C173" s="76"/>
      <c r="D173" s="77"/>
      <c r="E173" s="76"/>
      <c r="F173" s="76"/>
    </row>
    <row r="174" spans="1:6" ht="12.75">
      <c r="A174" s="76"/>
      <c r="B174" s="76"/>
      <c r="C174" s="76"/>
      <c r="D174" s="77"/>
      <c r="E174" s="76"/>
      <c r="F174" s="76"/>
    </row>
  </sheetData>
  <sheetProtection/>
  <mergeCells count="180">
    <mergeCell ref="A107:D107"/>
    <mergeCell ref="A111:F111"/>
    <mergeCell ref="A115:D115"/>
    <mergeCell ref="A58:D58"/>
    <mergeCell ref="A97:D97"/>
    <mergeCell ref="A70:D70"/>
    <mergeCell ref="A71:D71"/>
    <mergeCell ref="A106:D106"/>
    <mergeCell ref="A102:D102"/>
    <mergeCell ref="A114:D114"/>
    <mergeCell ref="A88:D88"/>
    <mergeCell ref="A79:D79"/>
    <mergeCell ref="A72:D72"/>
    <mergeCell ref="A73:D73"/>
    <mergeCell ref="A77:D77"/>
    <mergeCell ref="A103:D103"/>
    <mergeCell ref="A74:F74"/>
    <mergeCell ref="A82:D82"/>
    <mergeCell ref="A96:F96"/>
    <mergeCell ref="A76:D76"/>
    <mergeCell ref="A40:D40"/>
    <mergeCell ref="A41:D41"/>
    <mergeCell ref="A12:D12"/>
    <mergeCell ref="A13:D13"/>
    <mergeCell ref="A14:D14"/>
    <mergeCell ref="A38:D38"/>
    <mergeCell ref="A36:F36"/>
    <mergeCell ref="A31:D31"/>
    <mergeCell ref="A1:F1"/>
    <mergeCell ref="A126:B126"/>
    <mergeCell ref="C126:D126"/>
    <mergeCell ref="A109:D109"/>
    <mergeCell ref="A80:D80"/>
    <mergeCell ref="A81:D81"/>
    <mergeCell ref="A47:F47"/>
    <mergeCell ref="A56:D56"/>
    <mergeCell ref="A42:D42"/>
    <mergeCell ref="A49:D49"/>
    <mergeCell ref="C155:D155"/>
    <mergeCell ref="A157:F157"/>
    <mergeCell ref="A158:F158"/>
    <mergeCell ref="A116:D116"/>
    <mergeCell ref="A117:D117"/>
    <mergeCell ref="A118:D118"/>
    <mergeCell ref="A123:D123"/>
    <mergeCell ref="A122:D122"/>
    <mergeCell ref="A124:D124"/>
    <mergeCell ref="A156:F156"/>
    <mergeCell ref="C154:D154"/>
    <mergeCell ref="A149:B149"/>
    <mergeCell ref="C148:D148"/>
    <mergeCell ref="A151:B151"/>
    <mergeCell ref="A152:B152"/>
    <mergeCell ref="C151:D151"/>
    <mergeCell ref="C149:D149"/>
    <mergeCell ref="A155:B155"/>
    <mergeCell ref="C150:D150"/>
    <mergeCell ref="A66:D66"/>
    <mergeCell ref="A50:D50"/>
    <mergeCell ref="A51:D51"/>
    <mergeCell ref="A60:D60"/>
    <mergeCell ref="A61:D61"/>
    <mergeCell ref="A53:D53"/>
    <mergeCell ref="A54:D54"/>
    <mergeCell ref="A52:D52"/>
    <mergeCell ref="A55:D55"/>
    <mergeCell ref="A63:F63"/>
    <mergeCell ref="A150:B150"/>
    <mergeCell ref="A67:D67"/>
    <mergeCell ref="A91:D91"/>
    <mergeCell ref="A100:D100"/>
    <mergeCell ref="A105:D105"/>
    <mergeCell ref="A108:D108"/>
    <mergeCell ref="A89:D89"/>
    <mergeCell ref="A75:F75"/>
    <mergeCell ref="A110:F110"/>
    <mergeCell ref="A87:D87"/>
    <mergeCell ref="A153:B153"/>
    <mergeCell ref="A104:D104"/>
    <mergeCell ref="A101:D101"/>
    <mergeCell ref="A68:D68"/>
    <mergeCell ref="A98:D98"/>
    <mergeCell ref="A112:F112"/>
    <mergeCell ref="C128:D128"/>
    <mergeCell ref="A121:F121"/>
    <mergeCell ref="A146:B146"/>
    <mergeCell ref="A17:D17"/>
    <mergeCell ref="A18:D18"/>
    <mergeCell ref="A22:D22"/>
    <mergeCell ref="A11:D11"/>
    <mergeCell ref="D5:F5"/>
    <mergeCell ref="A25:D25"/>
    <mergeCell ref="A19:D19"/>
    <mergeCell ref="A20:D20"/>
    <mergeCell ref="A83:D83"/>
    <mergeCell ref="A3:C3"/>
    <mergeCell ref="D3:F3"/>
    <mergeCell ref="A23:D23"/>
    <mergeCell ref="A24:D24"/>
    <mergeCell ref="A26:D26"/>
    <mergeCell ref="A33:D33"/>
    <mergeCell ref="A27:F27"/>
    <mergeCell ref="A21:D21"/>
    <mergeCell ref="A32:D32"/>
    <mergeCell ref="A5:C5"/>
    <mergeCell ref="A7:C7"/>
    <mergeCell ref="A9:C9"/>
    <mergeCell ref="A10:F10"/>
    <mergeCell ref="A35:D35"/>
    <mergeCell ref="A28:F28"/>
    <mergeCell ref="A34:D34"/>
    <mergeCell ref="A15:D15"/>
    <mergeCell ref="A16:D16"/>
    <mergeCell ref="A30:F30"/>
    <mergeCell ref="A119:F119"/>
    <mergeCell ref="A127:B127"/>
    <mergeCell ref="C127:D127"/>
    <mergeCell ref="A113:D113"/>
    <mergeCell ref="A84:F84"/>
    <mergeCell ref="A85:F85"/>
    <mergeCell ref="A86:F86"/>
    <mergeCell ref="A90:D90"/>
    <mergeCell ref="A95:F95"/>
    <mergeCell ref="A99:D99"/>
    <mergeCell ref="A145:B145"/>
    <mergeCell ref="C144:D144"/>
    <mergeCell ref="A134:D134"/>
    <mergeCell ref="A135:D135"/>
    <mergeCell ref="A133:B133"/>
    <mergeCell ref="A128:B128"/>
    <mergeCell ref="A129:B129"/>
    <mergeCell ref="C129:D129"/>
    <mergeCell ref="C131:D131"/>
    <mergeCell ref="C133:D133"/>
    <mergeCell ref="A130:B130"/>
    <mergeCell ref="C130:D130"/>
    <mergeCell ref="A132:B132"/>
    <mergeCell ref="C132:D132"/>
    <mergeCell ref="A131:B131"/>
    <mergeCell ref="A120:F120"/>
    <mergeCell ref="A139:F139"/>
    <mergeCell ref="A37:F37"/>
    <mergeCell ref="A69:D69"/>
    <mergeCell ref="A65:F65"/>
    <mergeCell ref="A62:D62"/>
    <mergeCell ref="A39:D39"/>
    <mergeCell ref="A57:D57"/>
    <mergeCell ref="A45:F45"/>
    <mergeCell ref="A64:F64"/>
    <mergeCell ref="A59:D59"/>
    <mergeCell ref="A168:F168"/>
    <mergeCell ref="A167:F167"/>
    <mergeCell ref="A170:F170"/>
    <mergeCell ref="A171:F171"/>
    <mergeCell ref="A143:B143"/>
    <mergeCell ref="A136:F136"/>
    <mergeCell ref="A141:D141"/>
    <mergeCell ref="A137:F137"/>
    <mergeCell ref="A138:F138"/>
    <mergeCell ref="A142:F142"/>
    <mergeCell ref="C143:D143"/>
    <mergeCell ref="A169:F169"/>
    <mergeCell ref="C165:D165"/>
    <mergeCell ref="A159:D159"/>
    <mergeCell ref="A160:F160"/>
    <mergeCell ref="A172:F172"/>
    <mergeCell ref="C161:D161"/>
    <mergeCell ref="C162:D162"/>
    <mergeCell ref="A161:B166"/>
    <mergeCell ref="C166:F166"/>
    <mergeCell ref="A43:D43"/>
    <mergeCell ref="A29:F29"/>
    <mergeCell ref="A147:B147"/>
    <mergeCell ref="A148:B148"/>
    <mergeCell ref="C147:D147"/>
    <mergeCell ref="A140:F140"/>
    <mergeCell ref="C146:D146"/>
    <mergeCell ref="C145:D145"/>
    <mergeCell ref="A144:B144"/>
    <mergeCell ref="A46:F46"/>
  </mergeCells>
  <printOptions/>
  <pageMargins left="0.3937007874015748" right="0.3937007874015748" top="0.4330708661417323" bottom="0.35433070866141736" header="0.2755905511811024" footer="0.15748031496062992"/>
  <pageSetup fitToWidth="6" horizontalDpi="600" verticalDpi="600" orientation="portrait" paperSize="9" r:id="rId1"/>
  <headerFooter alignWithMargins="0">
    <oddFooter>&amp;L&amp;F&amp;CPage &amp;P of &amp;N&amp;R&amp;A</oddFooter>
  </headerFooter>
</worksheet>
</file>

<file path=xl/worksheets/sheet5.xml><?xml version="1.0" encoding="utf-8"?>
<worksheet xmlns="http://schemas.openxmlformats.org/spreadsheetml/2006/main" xmlns:r="http://schemas.openxmlformats.org/officeDocument/2006/relationships">
  <dimension ref="A1:L47"/>
  <sheetViews>
    <sheetView showGridLines="0" view="pageBreakPreview" zoomScaleNormal="50" zoomScaleSheetLayoutView="100" zoomScalePageLayoutView="0" workbookViewId="0" topLeftCell="A44">
      <selection activeCell="C20" sqref="C20"/>
    </sheetView>
  </sheetViews>
  <sheetFormatPr defaultColWidth="9.140625" defaultRowHeight="12.75"/>
  <cols>
    <col min="1" max="1" width="5.7109375" style="0" customWidth="1"/>
    <col min="2" max="2" width="11.8515625" style="0" customWidth="1"/>
    <col min="3" max="3" width="26.7109375" style="0" customWidth="1"/>
    <col min="4" max="4" width="13.00390625" style="0" customWidth="1"/>
    <col min="5" max="5" width="3.140625" style="0" customWidth="1"/>
    <col min="6" max="6" width="10.57421875" style="0" customWidth="1"/>
    <col min="7" max="7" width="25.7109375" style="0" customWidth="1"/>
    <col min="8" max="8" width="21.00390625" style="0" customWidth="1"/>
    <col min="9" max="9" width="12.7109375" style="0" customWidth="1"/>
    <col min="10" max="11" width="3.7109375" style="0" customWidth="1"/>
    <col min="12" max="12" width="4.421875" style="0" customWidth="1"/>
  </cols>
  <sheetData>
    <row r="1" spans="1:12" ht="19.5" customHeight="1">
      <c r="A1" s="409" t="s">
        <v>14</v>
      </c>
      <c r="B1" s="410"/>
      <c r="C1" s="410"/>
      <c r="D1" s="410"/>
      <c r="E1" s="410"/>
      <c r="F1" s="410"/>
      <c r="G1" s="410"/>
      <c r="H1" s="410"/>
      <c r="I1" s="410"/>
      <c r="J1" s="410"/>
      <c r="K1" s="410"/>
      <c r="L1" s="410"/>
    </row>
    <row r="2" spans="2:10" ht="19.5" customHeight="1">
      <c r="B2" s="5"/>
      <c r="C2" s="5"/>
      <c r="D2" s="5"/>
      <c r="E2" s="5"/>
      <c r="F2" s="6"/>
      <c r="G2" s="7"/>
      <c r="H2" s="5"/>
      <c r="I2" s="5"/>
      <c r="J2" s="5"/>
    </row>
    <row r="3" spans="1:12" ht="15.75" customHeight="1">
      <c r="A3" s="414" t="s">
        <v>25</v>
      </c>
      <c r="B3" s="414"/>
      <c r="C3" s="9" t="str">
        <f>'RA Part 1'!A3</f>
        <v>Chearsley Village Hall</v>
      </c>
      <c r="D3" s="69"/>
      <c r="E3" s="69"/>
      <c r="F3" s="69"/>
      <c r="G3" s="69"/>
      <c r="H3" s="405" t="s">
        <v>42</v>
      </c>
      <c r="I3" s="405"/>
      <c r="J3" s="405"/>
      <c r="K3" s="405"/>
      <c r="L3" s="160"/>
    </row>
    <row r="4" spans="1:12" ht="15.75" customHeight="1">
      <c r="A4" s="11"/>
      <c r="B4" s="12"/>
      <c r="C4" s="69"/>
      <c r="D4" s="69"/>
      <c r="E4" s="69"/>
      <c r="F4" s="69"/>
      <c r="G4" s="69"/>
      <c r="H4" s="157"/>
      <c r="I4" s="13"/>
      <c r="J4" s="13"/>
      <c r="K4" s="12"/>
      <c r="L4" s="161"/>
    </row>
    <row r="5" spans="1:12" ht="15.75" customHeight="1">
      <c r="A5" s="414" t="s">
        <v>5</v>
      </c>
      <c r="B5" s="414"/>
      <c r="C5" s="411" t="str">
        <f>'RA Part 1'!A5</f>
        <v>Winchendon Road, Chearsley, Buckinghamshire, HP18 0DP</v>
      </c>
      <c r="D5" s="412"/>
      <c r="E5" s="412"/>
      <c r="F5" s="412"/>
      <c r="G5" s="413"/>
      <c r="H5" s="406" t="s">
        <v>43</v>
      </c>
      <c r="I5" s="406"/>
      <c r="J5" s="406"/>
      <c r="K5" s="406"/>
      <c r="L5" s="160"/>
    </row>
    <row r="6" spans="1:12" ht="15.75" customHeight="1">
      <c r="A6" s="11"/>
      <c r="B6" s="12"/>
      <c r="C6" s="10"/>
      <c r="D6" s="10"/>
      <c r="E6" s="10"/>
      <c r="F6" s="10"/>
      <c r="G6" s="10"/>
      <c r="H6" s="10"/>
      <c r="I6" s="10"/>
      <c r="J6" s="10"/>
      <c r="K6" s="12"/>
      <c r="L6" s="12"/>
    </row>
    <row r="7" spans="1:12" ht="15.75" customHeight="1">
      <c r="A7" s="414" t="s">
        <v>6</v>
      </c>
      <c r="B7" s="414"/>
      <c r="C7" s="9" t="s">
        <v>293</v>
      </c>
      <c r="E7" s="11"/>
      <c r="F7" s="14" t="s">
        <v>280</v>
      </c>
      <c r="G7" s="10"/>
      <c r="H7" s="11"/>
      <c r="I7" s="10"/>
      <c r="J7" s="10"/>
      <c r="K7" s="12"/>
      <c r="L7" s="12"/>
    </row>
    <row r="8" spans="1:12" ht="15.75" customHeight="1">
      <c r="A8" s="12"/>
      <c r="B8" s="10"/>
      <c r="C8" s="12"/>
      <c r="D8" s="419"/>
      <c r="E8" s="419"/>
      <c r="F8" s="419"/>
      <c r="G8" s="10"/>
      <c r="H8" s="10"/>
      <c r="I8" s="10"/>
      <c r="J8" s="10"/>
      <c r="K8" s="12"/>
      <c r="L8" s="12"/>
    </row>
    <row r="9" spans="1:12" ht="15.75" customHeight="1">
      <c r="A9" s="420" t="s">
        <v>41</v>
      </c>
      <c r="B9" s="420"/>
      <c r="C9" s="148">
        <f>'RA Part 1'!A11</f>
        <v>43236</v>
      </c>
      <c r="D9" s="10"/>
      <c r="E9" s="10"/>
      <c r="F9" s="10"/>
      <c r="G9" s="10"/>
      <c r="H9" s="10"/>
      <c r="I9" s="10"/>
      <c r="J9" s="10"/>
      <c r="K9" s="12"/>
      <c r="L9" s="12"/>
    </row>
    <row r="10" spans="1:12" ht="12.75" customHeight="1">
      <c r="A10" s="12"/>
      <c r="B10" s="10"/>
      <c r="C10" s="10"/>
      <c r="D10" s="10"/>
      <c r="E10" s="10"/>
      <c r="F10" s="10"/>
      <c r="G10" s="10"/>
      <c r="H10" s="10"/>
      <c r="I10" s="10"/>
      <c r="J10" s="10"/>
      <c r="K10" s="12"/>
      <c r="L10" s="12"/>
    </row>
    <row r="11" spans="1:12" s="2" customFormat="1" ht="21.75" customHeight="1">
      <c r="A11" s="15" t="s">
        <v>22</v>
      </c>
      <c r="B11" s="16" t="s">
        <v>0</v>
      </c>
      <c r="C11" s="16" t="s">
        <v>1</v>
      </c>
      <c r="D11" s="16" t="s">
        <v>2</v>
      </c>
      <c r="E11" s="16" t="s">
        <v>13</v>
      </c>
      <c r="F11" s="16" t="s">
        <v>3</v>
      </c>
      <c r="G11" s="415" t="s">
        <v>12</v>
      </c>
      <c r="H11" s="416"/>
      <c r="I11" s="16" t="s">
        <v>4</v>
      </c>
      <c r="J11" s="415" t="s">
        <v>36</v>
      </c>
      <c r="K11" s="417"/>
      <c r="L11" s="418"/>
    </row>
    <row r="12" spans="1:12" s="145" customFormat="1" ht="153" customHeight="1">
      <c r="A12" s="141">
        <v>1</v>
      </c>
      <c r="B12" s="108" t="s">
        <v>394</v>
      </c>
      <c r="C12" s="109" t="s">
        <v>395</v>
      </c>
      <c r="D12" s="108" t="s">
        <v>272</v>
      </c>
      <c r="E12" s="108">
        <v>1</v>
      </c>
      <c r="F12" s="110" t="str">
        <f>VLOOKUP(E12,'[2]Sheet3'!$A$2:$C$5,2,0)</f>
        <v>Critical</v>
      </c>
      <c r="G12" s="407" t="s">
        <v>396</v>
      </c>
      <c r="H12" s="407"/>
      <c r="I12" s="108" t="s">
        <v>281</v>
      </c>
      <c r="J12" s="404" t="str">
        <f>VLOOKUP(E12,'[2]Sheet3'!$A$2:$C$5,3,0)</f>
        <v>Priority 1    Immediate</v>
      </c>
      <c r="K12" s="404"/>
      <c r="L12" s="404"/>
    </row>
    <row r="13" spans="1:12" s="145" customFormat="1" ht="83.25" customHeight="1">
      <c r="A13" s="141">
        <v>2</v>
      </c>
      <c r="B13" s="108" t="s">
        <v>394</v>
      </c>
      <c r="C13" s="109" t="s">
        <v>399</v>
      </c>
      <c r="D13" s="108" t="s">
        <v>272</v>
      </c>
      <c r="E13" s="108">
        <v>1</v>
      </c>
      <c r="F13" s="110" t="str">
        <f>VLOOKUP(E13,'[2]Sheet3'!$A$2:$C$5,2,0)</f>
        <v>Critical</v>
      </c>
      <c r="G13" s="407" t="s">
        <v>400</v>
      </c>
      <c r="H13" s="407"/>
      <c r="I13" s="108" t="s">
        <v>281</v>
      </c>
      <c r="J13" s="404" t="str">
        <f>VLOOKUP(E13,'[2]Sheet3'!$A$2:$C$5,3,0)</f>
        <v>Priority 1    Immediate</v>
      </c>
      <c r="K13" s="404"/>
      <c r="L13" s="404"/>
    </row>
    <row r="14" spans="1:12" s="145" customFormat="1" ht="133.5" customHeight="1">
      <c r="A14" s="141">
        <v>3</v>
      </c>
      <c r="B14" s="108" t="s">
        <v>379</v>
      </c>
      <c r="C14" s="109" t="s">
        <v>397</v>
      </c>
      <c r="D14" s="108" t="s">
        <v>272</v>
      </c>
      <c r="E14" s="108">
        <v>1</v>
      </c>
      <c r="F14" s="110" t="str">
        <f>VLOOKUP(E14,'[2]Sheet3'!$A$2:$C$5,2,0)</f>
        <v>Critical</v>
      </c>
      <c r="G14" s="407" t="s">
        <v>398</v>
      </c>
      <c r="H14" s="407"/>
      <c r="I14" s="108" t="s">
        <v>281</v>
      </c>
      <c r="J14" s="404" t="str">
        <f>VLOOKUP(E14,'[2]Sheet3'!$A$2:$C$5,3,0)</f>
        <v>Priority 1    Immediate</v>
      </c>
      <c r="K14" s="404"/>
      <c r="L14" s="404"/>
    </row>
    <row r="15" spans="1:12" s="145" customFormat="1" ht="117.75" customHeight="1">
      <c r="A15" s="141">
        <v>4</v>
      </c>
      <c r="B15" s="108" t="s">
        <v>282</v>
      </c>
      <c r="C15" s="109" t="s">
        <v>372</v>
      </c>
      <c r="D15" s="108" t="s">
        <v>272</v>
      </c>
      <c r="E15" s="108">
        <v>2</v>
      </c>
      <c r="F15" s="139" t="str">
        <f>VLOOKUP(E15,'[2]Sheet3'!$A$2:$C$5,2,0)</f>
        <v>High</v>
      </c>
      <c r="G15" s="407" t="s">
        <v>373</v>
      </c>
      <c r="H15" s="407"/>
      <c r="I15" s="108" t="s">
        <v>281</v>
      </c>
      <c r="J15" s="404" t="str">
        <f>VLOOKUP(E15,'[2]Sheet3'!$A$2:$C$5,3,0)</f>
        <v>Priority 2        1 Month</v>
      </c>
      <c r="K15" s="404"/>
      <c r="L15" s="404"/>
    </row>
    <row r="16" spans="1:12" s="145" customFormat="1" ht="101.25" customHeight="1">
      <c r="A16" s="141">
        <v>5</v>
      </c>
      <c r="B16" s="108" t="s">
        <v>282</v>
      </c>
      <c r="C16" s="109" t="s">
        <v>304</v>
      </c>
      <c r="D16" s="108" t="s">
        <v>272</v>
      </c>
      <c r="E16" s="108">
        <v>2</v>
      </c>
      <c r="F16" s="139" t="str">
        <f>VLOOKUP(E16,'[2]Sheet3'!$A$2:$C$5,2,0)</f>
        <v>High</v>
      </c>
      <c r="G16" s="407" t="s">
        <v>305</v>
      </c>
      <c r="H16" s="407"/>
      <c r="I16" s="108" t="s">
        <v>281</v>
      </c>
      <c r="J16" s="404" t="str">
        <f>VLOOKUP(E16,'[2]Sheet3'!$A$2:$C$5,3,0)</f>
        <v>Priority 2        1 Month</v>
      </c>
      <c r="K16" s="404"/>
      <c r="L16" s="404"/>
    </row>
    <row r="17" spans="1:12" s="145" customFormat="1" ht="127.5" customHeight="1">
      <c r="A17" s="141">
        <v>6</v>
      </c>
      <c r="B17" s="108" t="s">
        <v>368</v>
      </c>
      <c r="C17" s="109" t="s">
        <v>371</v>
      </c>
      <c r="D17" s="108" t="s">
        <v>272</v>
      </c>
      <c r="E17" s="108">
        <v>2</v>
      </c>
      <c r="F17" s="110" t="str">
        <f>VLOOKUP(E17,'[2]Sheet3'!$A$2:$C$5,2,0)</f>
        <v>High</v>
      </c>
      <c r="G17" s="407" t="s">
        <v>370</v>
      </c>
      <c r="H17" s="407"/>
      <c r="I17" s="108" t="s">
        <v>283</v>
      </c>
      <c r="J17" s="404" t="str">
        <f>VLOOKUP(E17,'[2]Sheet3'!$A$2:$C$5,3,0)</f>
        <v>Priority 2        1 Month</v>
      </c>
      <c r="K17" s="404"/>
      <c r="L17" s="404"/>
    </row>
    <row r="18" spans="1:12" s="145" customFormat="1" ht="132.75" customHeight="1">
      <c r="A18" s="141">
        <v>7</v>
      </c>
      <c r="B18" s="108" t="s">
        <v>282</v>
      </c>
      <c r="C18" s="142" t="s">
        <v>289</v>
      </c>
      <c r="D18" s="108" t="s">
        <v>272</v>
      </c>
      <c r="E18" s="108">
        <v>2</v>
      </c>
      <c r="F18" s="110" t="str">
        <f>VLOOKUP(E18,'[2]Sheet3'!$A$2:$C$5,2,0)</f>
        <v>High</v>
      </c>
      <c r="G18" s="407" t="s">
        <v>332</v>
      </c>
      <c r="H18" s="407"/>
      <c r="I18" s="108" t="s">
        <v>281</v>
      </c>
      <c r="J18" s="404" t="str">
        <f>VLOOKUP(E18,'[2]Sheet3'!$A$2:$C$5,3,0)</f>
        <v>Priority 2        1 Month</v>
      </c>
      <c r="K18" s="404"/>
      <c r="L18" s="404"/>
    </row>
    <row r="19" spans="1:12" ht="71.25" customHeight="1">
      <c r="A19" s="141">
        <v>8</v>
      </c>
      <c r="B19" s="108" t="s">
        <v>282</v>
      </c>
      <c r="C19" s="109" t="s">
        <v>369</v>
      </c>
      <c r="D19" s="108" t="s">
        <v>272</v>
      </c>
      <c r="E19" s="108">
        <v>2</v>
      </c>
      <c r="F19" s="110" t="str">
        <f>VLOOKUP(E19,'[2]Sheet3'!$A$2:$C$5,2,0)</f>
        <v>High</v>
      </c>
      <c r="G19" s="407" t="s">
        <v>333</v>
      </c>
      <c r="H19" s="407"/>
      <c r="I19" s="108" t="s">
        <v>283</v>
      </c>
      <c r="J19" s="404" t="str">
        <f>VLOOKUP(E19,'[2]Sheet3'!$A$2:$C$5,3,0)</f>
        <v>Priority 2        1 Month</v>
      </c>
      <c r="K19" s="404"/>
      <c r="L19" s="404"/>
    </row>
    <row r="20" spans="1:12" ht="162" customHeight="1">
      <c r="A20" s="141">
        <v>9</v>
      </c>
      <c r="B20" s="108" t="s">
        <v>368</v>
      </c>
      <c r="C20" s="109" t="s">
        <v>404</v>
      </c>
      <c r="D20" s="108" t="s">
        <v>272</v>
      </c>
      <c r="E20" s="108">
        <v>2</v>
      </c>
      <c r="F20" s="110" t="str">
        <f>VLOOKUP(E20,'[2]Sheet3'!$A$2:$C$5,2,0)</f>
        <v>High</v>
      </c>
      <c r="G20" s="407" t="s">
        <v>423</v>
      </c>
      <c r="H20" s="407"/>
      <c r="I20" s="122" t="s">
        <v>283</v>
      </c>
      <c r="J20" s="404" t="str">
        <f>VLOOKUP(E20,'[2]Sheet3'!$A$2:$C$5,3,0)</f>
        <v>Priority 2        1 Month</v>
      </c>
      <c r="K20" s="404"/>
      <c r="L20" s="404"/>
    </row>
    <row r="21" spans="1:12" ht="99" customHeight="1">
      <c r="A21" s="141">
        <v>10</v>
      </c>
      <c r="B21" s="108" t="s">
        <v>282</v>
      </c>
      <c r="C21" s="149" t="s">
        <v>405</v>
      </c>
      <c r="D21" s="108" t="s">
        <v>272</v>
      </c>
      <c r="E21" s="108">
        <v>2</v>
      </c>
      <c r="F21" s="110" t="str">
        <f>VLOOKUP(E21,'[2]Sheet3'!$A$2:$C$5,2,0)</f>
        <v>High</v>
      </c>
      <c r="G21" s="280" t="s">
        <v>406</v>
      </c>
      <c r="H21" s="280"/>
      <c r="I21" s="108" t="s">
        <v>281</v>
      </c>
      <c r="J21" s="404" t="str">
        <f>VLOOKUP(E21,'[2]Sheet3'!$A$2:$C$5,3,0)</f>
        <v>Priority 2        1 Month</v>
      </c>
      <c r="K21" s="404"/>
      <c r="L21" s="404"/>
    </row>
    <row r="22" spans="1:12" ht="88.5" customHeight="1">
      <c r="A22" s="141">
        <v>11</v>
      </c>
      <c r="B22" s="108" t="s">
        <v>402</v>
      </c>
      <c r="C22" s="109" t="s">
        <v>401</v>
      </c>
      <c r="D22" s="108" t="s">
        <v>272</v>
      </c>
      <c r="E22" s="108">
        <v>2</v>
      </c>
      <c r="F22" s="110" t="str">
        <f>VLOOKUP(E22,'[2]Sheet3'!$A$2:$C$5,2,0)</f>
        <v>High</v>
      </c>
      <c r="G22" s="280" t="s">
        <v>403</v>
      </c>
      <c r="H22" s="280"/>
      <c r="I22" s="108" t="s">
        <v>281</v>
      </c>
      <c r="J22" s="404" t="str">
        <f>VLOOKUP(E22,'[2]Sheet3'!$A$2:$C$5,3,0)</f>
        <v>Priority 2        1 Month</v>
      </c>
      <c r="K22" s="404"/>
      <c r="L22" s="404"/>
    </row>
    <row r="23" spans="1:12" ht="60" customHeight="1">
      <c r="A23" s="141">
        <v>12</v>
      </c>
      <c r="B23" s="108" t="s">
        <v>334</v>
      </c>
      <c r="C23" s="149" t="s">
        <v>335</v>
      </c>
      <c r="D23" s="108" t="s">
        <v>272</v>
      </c>
      <c r="E23" s="108">
        <v>2</v>
      </c>
      <c r="F23" s="110" t="str">
        <f>VLOOKUP(E23,'[2]Sheet3'!$A$2:$C$5,2,0)</f>
        <v>High</v>
      </c>
      <c r="G23" s="280" t="s">
        <v>336</v>
      </c>
      <c r="H23" s="280"/>
      <c r="I23" s="122" t="s">
        <v>337</v>
      </c>
      <c r="J23" s="404" t="str">
        <f>VLOOKUP(E23,'[2]Sheet3'!$A$2:$C$5,3,0)</f>
        <v>Priority 2        1 Month</v>
      </c>
      <c r="K23" s="404"/>
      <c r="L23" s="404"/>
    </row>
    <row r="24" spans="1:12" ht="119.25" customHeight="1">
      <c r="A24" s="143">
        <v>13</v>
      </c>
      <c r="B24" s="108" t="s">
        <v>379</v>
      </c>
      <c r="C24" s="137" t="s">
        <v>407</v>
      </c>
      <c r="D24" s="108" t="s">
        <v>272</v>
      </c>
      <c r="E24" s="108">
        <v>2</v>
      </c>
      <c r="F24" s="110" t="str">
        <f>VLOOKUP(E24,'[2]Sheet3'!$A$2:$C$5,2,0)</f>
        <v>High</v>
      </c>
      <c r="G24" s="422" t="s">
        <v>408</v>
      </c>
      <c r="H24" s="422"/>
      <c r="I24" s="122" t="s">
        <v>283</v>
      </c>
      <c r="J24" s="404" t="str">
        <f>VLOOKUP(E24,'[2]Sheet3'!$A$2:$C$5,3,0)</f>
        <v>Priority 2        1 Month</v>
      </c>
      <c r="K24" s="404"/>
      <c r="L24" s="404"/>
    </row>
    <row r="25" spans="1:12" ht="95.25" customHeight="1">
      <c r="A25" s="141">
        <v>14</v>
      </c>
      <c r="B25" s="122" t="s">
        <v>368</v>
      </c>
      <c r="C25" s="109" t="s">
        <v>409</v>
      </c>
      <c r="D25" s="108" t="s">
        <v>272</v>
      </c>
      <c r="E25" s="108">
        <v>2</v>
      </c>
      <c r="F25" s="110" t="str">
        <f>VLOOKUP(E25,'[2]Sheet3'!$A$2:$C$5,2,0)</f>
        <v>High</v>
      </c>
      <c r="G25" s="407" t="s">
        <v>410</v>
      </c>
      <c r="H25" s="407"/>
      <c r="I25" s="122" t="s">
        <v>337</v>
      </c>
      <c r="J25" s="404" t="str">
        <f>VLOOKUP(E25,'[2]Sheet3'!$A$2:$C$5,3,0)</f>
        <v>Priority 2        1 Month</v>
      </c>
      <c r="K25" s="404"/>
      <c r="L25" s="404"/>
    </row>
    <row r="26" spans="1:12" ht="69.75" customHeight="1">
      <c r="A26" s="141">
        <v>15</v>
      </c>
      <c r="B26" s="108" t="s">
        <v>411</v>
      </c>
      <c r="C26" s="109" t="s">
        <v>412</v>
      </c>
      <c r="D26" s="108" t="s">
        <v>272</v>
      </c>
      <c r="E26" s="128">
        <v>2</v>
      </c>
      <c r="F26" s="140" t="s">
        <v>284</v>
      </c>
      <c r="G26" s="407" t="s">
        <v>413</v>
      </c>
      <c r="H26" s="407"/>
      <c r="I26" s="108" t="s">
        <v>281</v>
      </c>
      <c r="J26" s="404" t="str">
        <f>VLOOKUP(E26,'[3]Sheet3'!$A$2:$C$5,3,0)</f>
        <v>Priority 2        1 Month</v>
      </c>
      <c r="K26" s="404"/>
      <c r="L26" s="404"/>
    </row>
    <row r="27" spans="1:12" ht="81.75" customHeight="1">
      <c r="A27" s="143">
        <v>16</v>
      </c>
      <c r="B27" s="108" t="s">
        <v>282</v>
      </c>
      <c r="C27" s="149" t="s">
        <v>366</v>
      </c>
      <c r="D27" s="108" t="s">
        <v>272</v>
      </c>
      <c r="E27" s="108">
        <v>2</v>
      </c>
      <c r="F27" s="110" t="str">
        <f>VLOOKUP(E27,'[2]Sheet3'!$A$2:$C$5,2,0)</f>
        <v>High</v>
      </c>
      <c r="G27" s="280" t="s">
        <v>367</v>
      </c>
      <c r="H27" s="280"/>
      <c r="I27" s="108" t="s">
        <v>281</v>
      </c>
      <c r="J27" s="404" t="str">
        <f>VLOOKUP(E27,'[2]Sheet3'!$A$2:$C$5,3,0)</f>
        <v>Priority 2        1 Month</v>
      </c>
      <c r="K27" s="404"/>
      <c r="L27" s="404"/>
    </row>
    <row r="28" spans="1:12" ht="56.25" customHeight="1">
      <c r="A28" s="143">
        <v>17</v>
      </c>
      <c r="B28" s="108" t="s">
        <v>368</v>
      </c>
      <c r="C28" s="109" t="s">
        <v>414</v>
      </c>
      <c r="D28" s="108" t="s">
        <v>272</v>
      </c>
      <c r="E28" s="138">
        <v>2</v>
      </c>
      <c r="F28" s="139" t="s">
        <v>284</v>
      </c>
      <c r="G28" s="280" t="s">
        <v>415</v>
      </c>
      <c r="H28" s="280"/>
      <c r="I28" s="108" t="s">
        <v>281</v>
      </c>
      <c r="J28" s="404" t="str">
        <f>VLOOKUP(E28,'[2]Sheet3'!$A$2:$C$5,3,0)</f>
        <v>Priority 2        1 Month</v>
      </c>
      <c r="K28" s="404"/>
      <c r="L28" s="404"/>
    </row>
    <row r="29" spans="1:12" ht="65.25" customHeight="1">
      <c r="A29" s="143">
        <v>18</v>
      </c>
      <c r="B29" s="108" t="s">
        <v>282</v>
      </c>
      <c r="C29" s="109" t="s">
        <v>301</v>
      </c>
      <c r="D29" s="108" t="s">
        <v>272</v>
      </c>
      <c r="E29" s="138">
        <v>2</v>
      </c>
      <c r="F29" s="140" t="s">
        <v>284</v>
      </c>
      <c r="G29" s="407" t="s">
        <v>322</v>
      </c>
      <c r="H29" s="407"/>
      <c r="I29" s="108" t="s">
        <v>281</v>
      </c>
      <c r="J29" s="404" t="str">
        <f>VLOOKUP(E29,'[2]Sheet3'!$A$2:$C$5,3,0)</f>
        <v>Priority 2        1 Month</v>
      </c>
      <c r="K29" s="404"/>
      <c r="L29" s="404"/>
    </row>
    <row r="30" spans="1:12" ht="60" customHeight="1">
      <c r="A30" s="143">
        <v>19</v>
      </c>
      <c r="B30" s="108" t="s">
        <v>302</v>
      </c>
      <c r="C30" s="137" t="s">
        <v>365</v>
      </c>
      <c r="D30" s="108" t="s">
        <v>272</v>
      </c>
      <c r="E30" s="138">
        <v>2</v>
      </c>
      <c r="F30" s="139" t="s">
        <v>284</v>
      </c>
      <c r="G30" s="280" t="s">
        <v>290</v>
      </c>
      <c r="H30" s="280"/>
      <c r="I30" s="108" t="s">
        <v>281</v>
      </c>
      <c r="J30" s="404" t="str">
        <f>VLOOKUP(E30,'[2]Sheet3'!$A$2:$C$5,3,0)</f>
        <v>Priority 2        1 Month</v>
      </c>
      <c r="K30" s="404"/>
      <c r="L30" s="404"/>
    </row>
    <row r="31" spans="1:12" ht="164.25" customHeight="1">
      <c r="A31" s="143">
        <v>20</v>
      </c>
      <c r="B31" s="108" t="s">
        <v>282</v>
      </c>
      <c r="C31" s="109" t="s">
        <v>317</v>
      </c>
      <c r="D31" s="108" t="s">
        <v>272</v>
      </c>
      <c r="E31" s="138">
        <v>2</v>
      </c>
      <c r="F31" s="140" t="s">
        <v>284</v>
      </c>
      <c r="G31" s="280" t="s">
        <v>338</v>
      </c>
      <c r="H31" s="280"/>
      <c r="I31" s="108" t="s">
        <v>281</v>
      </c>
      <c r="J31" s="404" t="str">
        <f>VLOOKUP(E31,'[2]Sheet3'!$A$2:$C$5,3,0)</f>
        <v>Priority 2        1 Month</v>
      </c>
      <c r="K31" s="404"/>
      <c r="L31" s="404"/>
    </row>
    <row r="32" spans="1:12" ht="62.25" customHeight="1">
      <c r="A32" s="143">
        <v>21</v>
      </c>
      <c r="B32" s="108" t="s">
        <v>282</v>
      </c>
      <c r="C32" s="109" t="s">
        <v>329</v>
      </c>
      <c r="D32" s="108" t="s">
        <v>272</v>
      </c>
      <c r="E32" s="138">
        <v>2</v>
      </c>
      <c r="F32" s="140" t="s">
        <v>284</v>
      </c>
      <c r="G32" s="407" t="s">
        <v>307</v>
      </c>
      <c r="H32" s="407"/>
      <c r="I32" s="108" t="s">
        <v>306</v>
      </c>
      <c r="J32" s="404" t="str">
        <f>VLOOKUP(E32,'[2]Sheet3'!$A$2:$C$5,3,0)</f>
        <v>Priority 2        1 Month</v>
      </c>
      <c r="K32" s="404"/>
      <c r="L32" s="404"/>
    </row>
    <row r="33" spans="1:12" ht="64.5" customHeight="1">
      <c r="A33" s="143">
        <v>22</v>
      </c>
      <c r="B33" s="108" t="s">
        <v>282</v>
      </c>
      <c r="C33" s="109" t="s">
        <v>363</v>
      </c>
      <c r="D33" s="108" t="s">
        <v>272</v>
      </c>
      <c r="E33" s="138">
        <v>2</v>
      </c>
      <c r="F33" s="140" t="s">
        <v>284</v>
      </c>
      <c r="G33" s="280" t="s">
        <v>364</v>
      </c>
      <c r="H33" s="280"/>
      <c r="I33" s="108" t="s">
        <v>281</v>
      </c>
      <c r="J33" s="404" t="str">
        <f>VLOOKUP(E33,'[2]Sheet3'!$A$2:$C$5,3,0)</f>
        <v>Priority 2        1 Month</v>
      </c>
      <c r="K33" s="404"/>
      <c r="L33" s="404"/>
    </row>
    <row r="34" spans="1:12" ht="90.75" customHeight="1">
      <c r="A34" s="143">
        <v>23</v>
      </c>
      <c r="B34" s="108" t="s">
        <v>282</v>
      </c>
      <c r="C34" s="109" t="s">
        <v>339</v>
      </c>
      <c r="D34" s="108" t="s">
        <v>272</v>
      </c>
      <c r="E34" s="138">
        <v>2</v>
      </c>
      <c r="F34" s="140" t="s">
        <v>284</v>
      </c>
      <c r="G34" s="280" t="s">
        <v>341</v>
      </c>
      <c r="H34" s="280"/>
      <c r="I34" s="108" t="s">
        <v>281</v>
      </c>
      <c r="J34" s="404" t="str">
        <f>VLOOKUP(E34,'[2]Sheet3'!$A$2:$C$5,3,0)</f>
        <v>Priority 2        1 Month</v>
      </c>
      <c r="K34" s="404"/>
      <c r="L34" s="404"/>
    </row>
    <row r="35" spans="1:12" ht="128.25" customHeight="1">
      <c r="A35" s="143">
        <v>24</v>
      </c>
      <c r="B35" s="108" t="s">
        <v>282</v>
      </c>
      <c r="C35" s="109" t="s">
        <v>340</v>
      </c>
      <c r="D35" s="108" t="s">
        <v>272</v>
      </c>
      <c r="E35" s="138">
        <v>2</v>
      </c>
      <c r="F35" s="140" t="s">
        <v>284</v>
      </c>
      <c r="G35" s="280" t="s">
        <v>314</v>
      </c>
      <c r="H35" s="280"/>
      <c r="I35" s="108" t="s">
        <v>281</v>
      </c>
      <c r="J35" s="404" t="str">
        <f>VLOOKUP(E35,'[2]Sheet3'!$A$2:$C$5,3,0)</f>
        <v>Priority 2        1 Month</v>
      </c>
      <c r="K35" s="404"/>
      <c r="L35" s="404"/>
    </row>
    <row r="36" spans="1:12" ht="137.25" customHeight="1">
      <c r="A36" s="143">
        <v>25</v>
      </c>
      <c r="B36" s="108" t="s">
        <v>282</v>
      </c>
      <c r="C36" s="109" t="s">
        <v>285</v>
      </c>
      <c r="D36" s="108" t="s">
        <v>272</v>
      </c>
      <c r="E36" s="138">
        <v>2</v>
      </c>
      <c r="F36" s="140" t="s">
        <v>284</v>
      </c>
      <c r="G36" s="280" t="s">
        <v>315</v>
      </c>
      <c r="H36" s="280"/>
      <c r="I36" s="108" t="s">
        <v>281</v>
      </c>
      <c r="J36" s="404" t="str">
        <f>VLOOKUP(E36,'[2]Sheet3'!$A$2:$C$5,3,0)</f>
        <v>Priority 2        1 Month</v>
      </c>
      <c r="K36" s="404"/>
      <c r="L36" s="404"/>
    </row>
    <row r="37" spans="1:12" ht="67.5" customHeight="1">
      <c r="A37" s="143">
        <v>26</v>
      </c>
      <c r="B37" s="108" t="s">
        <v>282</v>
      </c>
      <c r="C37" s="109" t="s">
        <v>325</v>
      </c>
      <c r="D37" s="108" t="s">
        <v>272</v>
      </c>
      <c r="E37" s="138">
        <v>2</v>
      </c>
      <c r="F37" s="140" t="s">
        <v>284</v>
      </c>
      <c r="G37" s="280" t="s">
        <v>326</v>
      </c>
      <c r="H37" s="280"/>
      <c r="I37" s="108" t="s">
        <v>281</v>
      </c>
      <c r="J37" s="404" t="str">
        <f>VLOOKUP(E37,'[2]Sheet3'!$A$2:$C$5,3,0)</f>
        <v>Priority 2        1 Month</v>
      </c>
      <c r="K37" s="404"/>
      <c r="L37" s="404"/>
    </row>
    <row r="38" spans="1:12" ht="114.75" customHeight="1">
      <c r="A38" s="143">
        <v>27</v>
      </c>
      <c r="B38" s="108" t="s">
        <v>282</v>
      </c>
      <c r="C38" s="109" t="s">
        <v>344</v>
      </c>
      <c r="D38" s="108" t="s">
        <v>342</v>
      </c>
      <c r="E38" s="138">
        <v>2</v>
      </c>
      <c r="F38" s="140" t="s">
        <v>284</v>
      </c>
      <c r="G38" s="280" t="s">
        <v>345</v>
      </c>
      <c r="H38" s="280"/>
      <c r="I38" s="108" t="s">
        <v>281</v>
      </c>
      <c r="J38" s="404" t="str">
        <f>VLOOKUP(E38,'[2]Sheet3'!$A$2:$C$5,3,0)</f>
        <v>Priority 2        1 Month</v>
      </c>
      <c r="K38" s="404"/>
      <c r="L38" s="404"/>
    </row>
    <row r="39" spans="1:12" ht="110.25" customHeight="1">
      <c r="A39" s="143">
        <v>28</v>
      </c>
      <c r="B39" s="108" t="s">
        <v>282</v>
      </c>
      <c r="C39" s="109" t="s">
        <v>313</v>
      </c>
      <c r="D39" s="108" t="s">
        <v>272</v>
      </c>
      <c r="E39" s="138">
        <v>2</v>
      </c>
      <c r="F39" s="140" t="s">
        <v>284</v>
      </c>
      <c r="G39" s="280" t="s">
        <v>316</v>
      </c>
      <c r="H39" s="280"/>
      <c r="I39" s="108" t="s">
        <v>281</v>
      </c>
      <c r="J39" s="404" t="str">
        <f>VLOOKUP(E39,'[2]Sheet3'!$A$2:$C$5,3,0)</f>
        <v>Priority 2        1 Month</v>
      </c>
      <c r="K39" s="404"/>
      <c r="L39" s="404"/>
    </row>
    <row r="40" spans="1:12" ht="141.75" customHeight="1">
      <c r="A40" s="143">
        <v>29</v>
      </c>
      <c r="B40" s="108" t="s">
        <v>282</v>
      </c>
      <c r="C40" s="109" t="s">
        <v>343</v>
      </c>
      <c r="D40" s="108" t="s">
        <v>342</v>
      </c>
      <c r="E40" s="138">
        <v>2</v>
      </c>
      <c r="F40" s="140" t="s">
        <v>284</v>
      </c>
      <c r="G40" s="280" t="s">
        <v>347</v>
      </c>
      <c r="H40" s="280"/>
      <c r="I40" s="108" t="s">
        <v>281</v>
      </c>
      <c r="J40" s="404" t="str">
        <f>VLOOKUP(E40,'[2]Sheet3'!$A$2:$C$5,3,0)</f>
        <v>Priority 2        1 Month</v>
      </c>
      <c r="K40" s="404"/>
      <c r="L40" s="404"/>
    </row>
    <row r="41" spans="1:12" ht="92.25" customHeight="1">
      <c r="A41" s="143">
        <v>30</v>
      </c>
      <c r="B41" s="108" t="s">
        <v>282</v>
      </c>
      <c r="C41" s="109" t="s">
        <v>330</v>
      </c>
      <c r="D41" s="108" t="s">
        <v>272</v>
      </c>
      <c r="E41" s="138">
        <v>2</v>
      </c>
      <c r="F41" s="140" t="s">
        <v>284</v>
      </c>
      <c r="G41" s="280" t="s">
        <v>331</v>
      </c>
      <c r="H41" s="280"/>
      <c r="I41" s="108" t="s">
        <v>281</v>
      </c>
      <c r="J41" s="404" t="str">
        <f>VLOOKUP(E41,'[2]Sheet3'!$A$2:$C$5,3,0)</f>
        <v>Priority 2        1 Month</v>
      </c>
      <c r="K41" s="404"/>
      <c r="L41" s="404"/>
    </row>
    <row r="42" spans="1:12" ht="83.25" customHeight="1">
      <c r="A42" s="143">
        <v>31</v>
      </c>
      <c r="B42" s="108" t="s">
        <v>282</v>
      </c>
      <c r="C42" s="153" t="s">
        <v>416</v>
      </c>
      <c r="D42" s="108" t="s">
        <v>272</v>
      </c>
      <c r="E42" s="138">
        <v>2</v>
      </c>
      <c r="F42" s="140" t="s">
        <v>284</v>
      </c>
      <c r="G42" s="278" t="s">
        <v>417</v>
      </c>
      <c r="H42" s="278"/>
      <c r="I42" s="108" t="s">
        <v>281</v>
      </c>
      <c r="J42" s="404" t="str">
        <f>VLOOKUP(E42,'[2]Sheet3'!$A$2:$C$5,3,0)</f>
        <v>Priority 2        1 Month</v>
      </c>
      <c r="K42" s="404"/>
      <c r="L42" s="404"/>
    </row>
    <row r="43" spans="1:12" ht="166.5" customHeight="1">
      <c r="A43" s="143">
        <v>32</v>
      </c>
      <c r="B43" s="108" t="s">
        <v>282</v>
      </c>
      <c r="C43" s="109" t="s">
        <v>321</v>
      </c>
      <c r="D43" s="108" t="s">
        <v>272</v>
      </c>
      <c r="E43" s="138">
        <v>2</v>
      </c>
      <c r="F43" s="140" t="s">
        <v>284</v>
      </c>
      <c r="G43" s="280" t="s">
        <v>346</v>
      </c>
      <c r="H43" s="280"/>
      <c r="I43" s="108" t="s">
        <v>281</v>
      </c>
      <c r="J43" s="404" t="str">
        <f>VLOOKUP(E43,'[2]Sheet3'!$A$2:$C$5,3,0)</f>
        <v>Priority 2        1 Month</v>
      </c>
      <c r="K43" s="404"/>
      <c r="L43" s="404"/>
    </row>
    <row r="44" spans="1:12" ht="105.75" customHeight="1">
      <c r="A44" s="143">
        <v>33</v>
      </c>
      <c r="B44" s="108" t="s">
        <v>282</v>
      </c>
      <c r="C44" s="109" t="s">
        <v>361</v>
      </c>
      <c r="D44" s="108" t="s">
        <v>272</v>
      </c>
      <c r="E44" s="138">
        <v>2</v>
      </c>
      <c r="F44" s="140" t="s">
        <v>284</v>
      </c>
      <c r="G44" s="280" t="s">
        <v>362</v>
      </c>
      <c r="H44" s="280"/>
      <c r="I44" s="108" t="s">
        <v>281</v>
      </c>
      <c r="J44" s="404" t="str">
        <f>VLOOKUP(E44,'[2]Sheet3'!$A$2:$C$5,3,0)</f>
        <v>Priority 2        1 Month</v>
      </c>
      <c r="K44" s="404"/>
      <c r="L44" s="404"/>
    </row>
    <row r="45" spans="1:12" ht="78.75" customHeight="1">
      <c r="A45" s="165">
        <v>34</v>
      </c>
      <c r="B45" s="108" t="s">
        <v>282</v>
      </c>
      <c r="C45" s="109" t="s">
        <v>308</v>
      </c>
      <c r="D45" s="108" t="s">
        <v>286</v>
      </c>
      <c r="E45" s="108">
        <v>3</v>
      </c>
      <c r="F45" s="110" t="s">
        <v>153</v>
      </c>
      <c r="G45" s="280" t="s">
        <v>309</v>
      </c>
      <c r="H45" s="408"/>
      <c r="I45" s="108" t="s">
        <v>281</v>
      </c>
      <c r="J45" s="404" t="s">
        <v>273</v>
      </c>
      <c r="K45" s="404"/>
      <c r="L45" s="404"/>
    </row>
    <row r="46" spans="1:12" ht="103.5" customHeight="1">
      <c r="A46" s="165">
        <v>35</v>
      </c>
      <c r="B46" s="108" t="s">
        <v>282</v>
      </c>
      <c r="C46" s="109" t="s">
        <v>327</v>
      </c>
      <c r="D46" s="108" t="s">
        <v>286</v>
      </c>
      <c r="E46" s="108">
        <v>3</v>
      </c>
      <c r="F46" s="110" t="s">
        <v>153</v>
      </c>
      <c r="G46" s="280" t="s">
        <v>375</v>
      </c>
      <c r="H46" s="280"/>
      <c r="I46" s="108" t="s">
        <v>281</v>
      </c>
      <c r="J46" s="404" t="s">
        <v>273</v>
      </c>
      <c r="K46" s="404"/>
      <c r="L46" s="404"/>
    </row>
    <row r="47" spans="1:12" ht="88.5" customHeight="1">
      <c r="A47" s="143">
        <v>36</v>
      </c>
      <c r="B47" s="108" t="s">
        <v>282</v>
      </c>
      <c r="C47" s="109" t="s">
        <v>303</v>
      </c>
      <c r="D47" s="108" t="s">
        <v>286</v>
      </c>
      <c r="E47" s="108">
        <v>3</v>
      </c>
      <c r="F47" s="110" t="s">
        <v>153</v>
      </c>
      <c r="G47" s="407" t="s">
        <v>374</v>
      </c>
      <c r="H47" s="407"/>
      <c r="I47" s="108" t="s">
        <v>281</v>
      </c>
      <c r="J47" s="421" t="s">
        <v>273</v>
      </c>
      <c r="K47" s="421"/>
      <c r="L47" s="421"/>
    </row>
  </sheetData>
  <sheetProtection/>
  <mergeCells count="83">
    <mergeCell ref="G20:H20"/>
    <mergeCell ref="J20:L20"/>
    <mergeCell ref="G21:H21"/>
    <mergeCell ref="J21:L21"/>
    <mergeCell ref="G28:H28"/>
    <mergeCell ref="J28:L28"/>
    <mergeCell ref="J26:L26"/>
    <mergeCell ref="G25:H25"/>
    <mergeCell ref="G19:H19"/>
    <mergeCell ref="G12:H12"/>
    <mergeCell ref="J12:L12"/>
    <mergeCell ref="G14:H14"/>
    <mergeCell ref="J14:L14"/>
    <mergeCell ref="G13:H13"/>
    <mergeCell ref="J13:L13"/>
    <mergeCell ref="G47:H47"/>
    <mergeCell ref="J47:L47"/>
    <mergeCell ref="G18:H18"/>
    <mergeCell ref="G24:H24"/>
    <mergeCell ref="G40:H40"/>
    <mergeCell ref="J19:L19"/>
    <mergeCell ref="J18:L18"/>
    <mergeCell ref="J24:L24"/>
    <mergeCell ref="G34:H34"/>
    <mergeCell ref="G32:H32"/>
    <mergeCell ref="G11:H11"/>
    <mergeCell ref="J11:L11"/>
    <mergeCell ref="D8:F8"/>
    <mergeCell ref="A9:B9"/>
    <mergeCell ref="J29:L29"/>
    <mergeCell ref="J16:L16"/>
    <mergeCell ref="J15:L15"/>
    <mergeCell ref="G16:H16"/>
    <mergeCell ref="J27:L27"/>
    <mergeCell ref="G15:H15"/>
    <mergeCell ref="A1:L1"/>
    <mergeCell ref="C5:G5"/>
    <mergeCell ref="A3:B3"/>
    <mergeCell ref="A5:B5"/>
    <mergeCell ref="J34:L34"/>
    <mergeCell ref="G35:H35"/>
    <mergeCell ref="J25:L25"/>
    <mergeCell ref="G26:H26"/>
    <mergeCell ref="G27:H27"/>
    <mergeCell ref="A7:B7"/>
    <mergeCell ref="G46:H46"/>
    <mergeCell ref="J46:L46"/>
    <mergeCell ref="G43:H43"/>
    <mergeCell ref="J43:L43"/>
    <mergeCell ref="G37:H37"/>
    <mergeCell ref="J37:L37"/>
    <mergeCell ref="G45:H45"/>
    <mergeCell ref="J45:L45"/>
    <mergeCell ref="J38:L38"/>
    <mergeCell ref="G38:H38"/>
    <mergeCell ref="J36:L36"/>
    <mergeCell ref="J35:L35"/>
    <mergeCell ref="J30:L30"/>
    <mergeCell ref="G30:H30"/>
    <mergeCell ref="G41:H41"/>
    <mergeCell ref="G33:H33"/>
    <mergeCell ref="J33:L33"/>
    <mergeCell ref="J40:L40"/>
    <mergeCell ref="G39:H39"/>
    <mergeCell ref="J39:L39"/>
    <mergeCell ref="G29:H29"/>
    <mergeCell ref="G31:H31"/>
    <mergeCell ref="J31:L31"/>
    <mergeCell ref="G42:H42"/>
    <mergeCell ref="J42:L42"/>
    <mergeCell ref="J41:L41"/>
    <mergeCell ref="J32:L32"/>
    <mergeCell ref="G36:H36"/>
    <mergeCell ref="G44:H44"/>
    <mergeCell ref="J44:L44"/>
    <mergeCell ref="H3:K3"/>
    <mergeCell ref="H5:K5"/>
    <mergeCell ref="G22:H22"/>
    <mergeCell ref="J22:L22"/>
    <mergeCell ref="G17:H17"/>
    <mergeCell ref="J17:L17"/>
    <mergeCell ref="G23:H23"/>
    <mergeCell ref="J23:L23"/>
  </mergeCells>
  <conditionalFormatting sqref="J16 F16 F45:F47 J45:J47 J34:J37 F34:F37 F32 J32 J29:J30 F29:F30">
    <cfRule type="expression" priority="700" dxfId="2" stopIfTrue="1">
      <formula>$E16=2</formula>
    </cfRule>
    <cfRule type="expression" priority="701" dxfId="1" stopIfTrue="1">
      <formula>$E16=3</formula>
    </cfRule>
    <cfRule type="expression" priority="702" dxfId="0" stopIfTrue="1">
      <formula>$E16=1</formula>
    </cfRule>
  </conditionalFormatting>
  <conditionalFormatting sqref="F37:F41 J37:J41 J31 F31 J23 J18:J19 F23 F18:F19 F43:F44 J43:J44">
    <cfRule type="expression" priority="589" dxfId="2" stopIfTrue="1">
      <formula>$E18=2</formula>
    </cfRule>
    <cfRule type="expression" priority="590" dxfId="1" stopIfTrue="1">
      <formula>$E18=3</formula>
    </cfRule>
    <cfRule type="expression" priority="591" dxfId="0" stopIfTrue="1">
      <formula>$E18=1</formula>
    </cfRule>
  </conditionalFormatting>
  <conditionalFormatting sqref="J33 F33">
    <cfRule type="expression" priority="67" dxfId="2" stopIfTrue="1">
      <formula>$E33=2</formula>
    </cfRule>
    <cfRule type="expression" priority="68" dxfId="1" stopIfTrue="1">
      <formula>$E33=3</formula>
    </cfRule>
    <cfRule type="expression" priority="69" dxfId="0" stopIfTrue="1">
      <formula>$E33=1</formula>
    </cfRule>
  </conditionalFormatting>
  <conditionalFormatting sqref="F27 J27">
    <cfRule type="expression" priority="64" dxfId="2" stopIfTrue="1">
      <formula>$E27=2</formula>
    </cfRule>
    <cfRule type="expression" priority="65" dxfId="1" stopIfTrue="1">
      <formula>$E27=3</formula>
    </cfRule>
    <cfRule type="expression" priority="66" dxfId="0" stopIfTrue="1">
      <formula>$E27=1</formula>
    </cfRule>
  </conditionalFormatting>
  <conditionalFormatting sqref="F24 J24">
    <cfRule type="expression" priority="61" dxfId="2" stopIfTrue="1">
      <formula>$E24=2</formula>
    </cfRule>
    <cfRule type="expression" priority="62" dxfId="1" stopIfTrue="1">
      <formula>$E24=3</formula>
    </cfRule>
    <cfRule type="expression" priority="63" dxfId="0" stopIfTrue="1">
      <formula>$E24=1</formula>
    </cfRule>
  </conditionalFormatting>
  <conditionalFormatting sqref="J25 F25">
    <cfRule type="expression" priority="58" dxfId="2" stopIfTrue="1">
      <formula>$E25=2</formula>
    </cfRule>
    <cfRule type="expression" priority="59" dxfId="1" stopIfTrue="1">
      <formula>$E25=3</formula>
    </cfRule>
    <cfRule type="expression" priority="60" dxfId="0" stopIfTrue="1">
      <formula>$E25=1</formula>
    </cfRule>
  </conditionalFormatting>
  <conditionalFormatting sqref="J42 F42">
    <cfRule type="expression" priority="28" dxfId="2" stopIfTrue="1">
      <formula>$E42=2</formula>
    </cfRule>
    <cfRule type="expression" priority="29" dxfId="1" stopIfTrue="1">
      <formula>$E42=3</formula>
    </cfRule>
    <cfRule type="expression" priority="30" dxfId="0" stopIfTrue="1">
      <formula>$E42=1</formula>
    </cfRule>
  </conditionalFormatting>
  <conditionalFormatting sqref="F17 J17">
    <cfRule type="expression" priority="43" dxfId="2" stopIfTrue="1">
      <formula>$E17=2</formula>
    </cfRule>
    <cfRule type="expression" priority="44" dxfId="1" stopIfTrue="1">
      <formula>$E17=3</formula>
    </cfRule>
    <cfRule type="expression" priority="45" dxfId="0" stopIfTrue="1">
      <formula>$E17=1</formula>
    </cfRule>
  </conditionalFormatting>
  <conditionalFormatting sqref="J15">
    <cfRule type="expression" priority="37" dxfId="2" stopIfTrue="1">
      <formula>$E15=2</formula>
    </cfRule>
    <cfRule type="expression" priority="38" dxfId="1" stopIfTrue="1">
      <formula>$E15=3</formula>
    </cfRule>
    <cfRule type="expression" priority="39" dxfId="0" stopIfTrue="1">
      <formula>$E15=1</formula>
    </cfRule>
  </conditionalFormatting>
  <conditionalFormatting sqref="F15">
    <cfRule type="expression" priority="40" dxfId="2" stopIfTrue="1">
      <formula>$E15=2</formula>
    </cfRule>
    <cfRule type="expression" priority="41" dxfId="1" stopIfTrue="1">
      <formula>$E15=3</formula>
    </cfRule>
    <cfRule type="expression" priority="42" dxfId="0" stopIfTrue="1">
      <formula>$E15=1</formula>
    </cfRule>
  </conditionalFormatting>
  <conditionalFormatting sqref="F13 J13">
    <cfRule type="expression" priority="19" dxfId="2" stopIfTrue="1">
      <formula>$E13=2</formula>
    </cfRule>
    <cfRule type="expression" priority="20" dxfId="1" stopIfTrue="1">
      <formula>$E13=3</formula>
    </cfRule>
    <cfRule type="expression" priority="21" dxfId="0" stopIfTrue="1">
      <formula>$E13=1</formula>
    </cfRule>
  </conditionalFormatting>
  <conditionalFormatting sqref="F12 J12">
    <cfRule type="expression" priority="25" dxfId="2" stopIfTrue="1">
      <formula>$E12=2</formula>
    </cfRule>
    <cfRule type="expression" priority="26" dxfId="1" stopIfTrue="1">
      <formula>$E12=3</formula>
    </cfRule>
    <cfRule type="expression" priority="27" dxfId="0" stopIfTrue="1">
      <formula>$E12=1</formula>
    </cfRule>
  </conditionalFormatting>
  <conditionalFormatting sqref="J14 F14">
    <cfRule type="expression" priority="22" dxfId="2" stopIfTrue="1">
      <formula>$E14=2</formula>
    </cfRule>
    <cfRule type="expression" priority="23" dxfId="1" stopIfTrue="1">
      <formula>$E14=3</formula>
    </cfRule>
    <cfRule type="expression" priority="24" dxfId="0" stopIfTrue="1">
      <formula>$E14=1</formula>
    </cfRule>
  </conditionalFormatting>
  <conditionalFormatting sqref="J22 F22">
    <cfRule type="expression" priority="16" dxfId="2" stopIfTrue="1">
      <formula>$E22=2</formula>
    </cfRule>
    <cfRule type="expression" priority="17" dxfId="1" stopIfTrue="1">
      <formula>$E22=3</formula>
    </cfRule>
    <cfRule type="expression" priority="18" dxfId="0" stopIfTrue="1">
      <formula>$E22=1</formula>
    </cfRule>
  </conditionalFormatting>
  <conditionalFormatting sqref="F21 J21">
    <cfRule type="expression" priority="7" dxfId="2" stopIfTrue="1">
      <formula>$E21=2</formula>
    </cfRule>
    <cfRule type="expression" priority="8" dxfId="1" stopIfTrue="1">
      <formula>$E21=3</formula>
    </cfRule>
    <cfRule type="expression" priority="9" dxfId="0" stopIfTrue="1">
      <formula>$E21=1</formula>
    </cfRule>
  </conditionalFormatting>
  <conditionalFormatting sqref="J20">
    <cfRule type="expression" priority="13" dxfId="2" stopIfTrue="1">
      <formula>$E20=2</formula>
    </cfRule>
    <cfRule type="expression" priority="14" dxfId="1" stopIfTrue="1">
      <formula>$E20=3</formula>
    </cfRule>
    <cfRule type="expression" priority="15" dxfId="0" stopIfTrue="1">
      <formula>$E20=1</formula>
    </cfRule>
  </conditionalFormatting>
  <conditionalFormatting sqref="F20">
    <cfRule type="expression" priority="10" dxfId="2" stopIfTrue="1">
      <formula>$E20=2</formula>
    </cfRule>
    <cfRule type="expression" priority="11" dxfId="1" stopIfTrue="1">
      <formula>$E20=3</formula>
    </cfRule>
    <cfRule type="expression" priority="12" dxfId="0" stopIfTrue="1">
      <formula>$E20=1</formula>
    </cfRule>
  </conditionalFormatting>
  <conditionalFormatting sqref="F26 J26">
    <cfRule type="expression" priority="1" dxfId="2" stopIfTrue="1">
      <formula>$E26=2</formula>
    </cfRule>
    <cfRule type="expression" priority="2" dxfId="1" stopIfTrue="1">
      <formula>$E26=3</formula>
    </cfRule>
    <cfRule type="expression" priority="3" dxfId="0" stopIfTrue="1">
      <formula>$E26=1</formula>
    </cfRule>
  </conditionalFormatting>
  <conditionalFormatting sqref="F28 J28">
    <cfRule type="expression" priority="4" dxfId="2" stopIfTrue="1">
      <formula>$E28=2</formula>
    </cfRule>
    <cfRule type="expression" priority="5" dxfId="1" stopIfTrue="1">
      <formula>$E28=3</formula>
    </cfRule>
    <cfRule type="expression" priority="6" dxfId="0" stopIfTrue="1">
      <formula>$E28=1</formula>
    </cfRule>
  </conditionalFormatting>
  <printOptions/>
  <pageMargins left="0.3937007874015748" right="0.35433070866141736" top="0.3937007874015748" bottom="0.3937007874015748" header="0.1968503937007874" footer="0.15748031496062992"/>
  <pageSetup firstPageNumber="1" useFirstPageNumber="1" horizontalDpi="300" verticalDpi="300" orientation="landscape" paperSize="9" r:id="rId1"/>
  <headerFooter alignWithMargins="0">
    <oddFooter>&amp;L&amp;F&amp;CPage &amp;P of &amp;N&amp;R&amp;A</oddFooter>
  </headerFooter>
</worksheet>
</file>

<file path=xl/worksheets/sheet6.xml><?xml version="1.0" encoding="utf-8"?>
<worksheet xmlns="http://schemas.openxmlformats.org/spreadsheetml/2006/main" xmlns:r="http://schemas.openxmlformats.org/officeDocument/2006/relationships">
  <dimension ref="A1:Q45"/>
  <sheetViews>
    <sheetView tabSelected="1" view="pageBreakPreview" zoomScaleNormal="75" zoomScaleSheetLayoutView="100" zoomScalePageLayoutView="0" workbookViewId="0" topLeftCell="A1">
      <selection activeCell="E44" sqref="E44:M44"/>
    </sheetView>
  </sheetViews>
  <sheetFormatPr defaultColWidth="9.140625" defaultRowHeight="12.75"/>
  <cols>
    <col min="1" max="1" width="5.7109375" style="0" customWidth="1"/>
    <col min="2" max="2" width="12.7109375" style="0" customWidth="1"/>
    <col min="3" max="3" width="16.7109375" style="0" customWidth="1"/>
    <col min="4" max="4" width="25.421875" style="0" customWidth="1"/>
    <col min="5" max="6" width="7.7109375" style="0" customWidth="1"/>
    <col min="7" max="7" width="5.8515625" style="0" customWidth="1"/>
    <col min="8" max="8" width="7.7109375" style="0" customWidth="1"/>
    <col min="9" max="9" width="6.421875" style="0" customWidth="1"/>
    <col min="10" max="10" width="6.28125" style="0" customWidth="1"/>
    <col min="11" max="12" width="7.7109375" style="0" customWidth="1"/>
    <col min="13" max="13" width="6.421875" style="0" customWidth="1"/>
    <col min="14" max="17" width="5.7109375" style="0" customWidth="1"/>
  </cols>
  <sheetData>
    <row r="1" spans="1:17" ht="19.5" customHeight="1">
      <c r="A1" s="431" t="s">
        <v>37</v>
      </c>
      <c r="B1" s="431"/>
      <c r="C1" s="431"/>
      <c r="D1" s="431"/>
      <c r="E1" s="431"/>
      <c r="F1" s="431"/>
      <c r="G1" s="431"/>
      <c r="H1" s="431"/>
      <c r="I1" s="431"/>
      <c r="J1" s="431"/>
      <c r="K1" s="431"/>
      <c r="L1" s="431"/>
      <c r="M1" s="431"/>
      <c r="N1" s="431"/>
      <c r="O1" s="431"/>
      <c r="P1" s="431"/>
      <c r="Q1" s="431"/>
    </row>
    <row r="2" spans="1:17" ht="12">
      <c r="A2" s="23"/>
      <c r="B2" s="23"/>
      <c r="C2" s="23"/>
      <c r="D2" s="23"/>
      <c r="E2" s="23"/>
      <c r="F2" s="23"/>
      <c r="G2" s="23"/>
      <c r="H2" s="23"/>
      <c r="I2" s="23"/>
      <c r="J2" s="23"/>
      <c r="K2" s="23"/>
      <c r="L2" s="23"/>
      <c r="M2" s="23"/>
      <c r="N2" s="23"/>
      <c r="O2" s="23"/>
      <c r="P2" s="23"/>
      <c r="Q2" s="23"/>
    </row>
    <row r="3" spans="1:17" ht="15.75" customHeight="1">
      <c r="A3" s="432" t="s">
        <v>38</v>
      </c>
      <c r="B3" s="432"/>
      <c r="C3" s="205" t="str">
        <f>'RA Part 1'!A3</f>
        <v>Chearsley Village Hall</v>
      </c>
      <c r="D3" s="205"/>
      <c r="E3" s="205"/>
      <c r="F3" s="205"/>
      <c r="G3" s="205"/>
      <c r="H3" s="205"/>
      <c r="I3" s="205"/>
      <c r="J3" s="205"/>
      <c r="K3" s="205"/>
      <c r="L3" s="150"/>
      <c r="M3" s="425" t="str">
        <f>'[1]RA Part 3'!H3</f>
        <v>FRA 1 Annual Inspection</v>
      </c>
      <c r="N3" s="426"/>
      <c r="O3" s="426"/>
      <c r="P3" s="427"/>
      <c r="Q3" s="23"/>
    </row>
    <row r="4" spans="1:17" ht="15.75" customHeight="1">
      <c r="A4" s="114"/>
      <c r="B4" s="114"/>
      <c r="C4" s="150"/>
      <c r="D4" s="151"/>
      <c r="E4" s="151"/>
      <c r="F4" s="151"/>
      <c r="G4" s="151"/>
      <c r="H4" s="151"/>
      <c r="I4" s="151"/>
      <c r="J4" s="151"/>
      <c r="K4" s="151"/>
      <c r="L4" s="150"/>
      <c r="M4" s="150"/>
      <c r="N4" s="150"/>
      <c r="O4" s="150"/>
      <c r="P4" s="150"/>
      <c r="Q4" s="23"/>
    </row>
    <row r="5" spans="1:17" ht="15.75" customHeight="1">
      <c r="A5" s="432" t="s">
        <v>39</v>
      </c>
      <c r="B5" s="432"/>
      <c r="C5" s="189" t="str">
        <f>'RA Part 1'!A5</f>
        <v>Winchendon Road, Chearsley, Buckinghamshire, HP18 0DP</v>
      </c>
      <c r="D5" s="189"/>
      <c r="E5" s="189"/>
      <c r="F5" s="189"/>
      <c r="G5" s="189"/>
      <c r="H5" s="189"/>
      <c r="I5" s="189"/>
      <c r="J5" s="189"/>
      <c r="K5" s="189"/>
      <c r="L5" s="150"/>
      <c r="M5" s="428" t="str">
        <f>'[1]RA Part 3'!H5</f>
        <v>FRA 2 - Review</v>
      </c>
      <c r="N5" s="429"/>
      <c r="O5" s="429"/>
      <c r="P5" s="430"/>
      <c r="Q5" s="23"/>
    </row>
    <row r="6" spans="1:17" ht="15.75" customHeight="1">
      <c r="A6" s="114"/>
      <c r="B6" s="114"/>
      <c r="C6" s="150"/>
      <c r="D6" s="150"/>
      <c r="E6" s="150"/>
      <c r="F6" s="150"/>
      <c r="G6" s="150"/>
      <c r="H6" s="150"/>
      <c r="I6" s="150"/>
      <c r="J6" s="150"/>
      <c r="K6" s="150"/>
      <c r="L6" s="150"/>
      <c r="M6" s="150"/>
      <c r="N6" s="150"/>
      <c r="O6" s="150"/>
      <c r="P6" s="150"/>
      <c r="Q6" s="23"/>
    </row>
    <row r="7" spans="1:17" ht="15.75" customHeight="1">
      <c r="A7" s="432" t="s">
        <v>40</v>
      </c>
      <c r="B7" s="432"/>
      <c r="C7" s="205" t="s">
        <v>293</v>
      </c>
      <c r="D7" s="205"/>
      <c r="E7" s="205"/>
      <c r="F7" s="205"/>
      <c r="G7" s="205"/>
      <c r="H7" s="205"/>
      <c r="I7" s="205"/>
      <c r="J7" s="205"/>
      <c r="K7" s="205"/>
      <c r="L7" s="150"/>
      <c r="M7" s="150"/>
      <c r="N7" s="150"/>
      <c r="O7" s="150"/>
      <c r="P7" s="150"/>
      <c r="Q7" s="23"/>
    </row>
    <row r="8" spans="1:17" ht="12">
      <c r="A8" s="152"/>
      <c r="B8" s="152"/>
      <c r="C8" s="152"/>
      <c r="D8" s="152"/>
      <c r="E8" s="152"/>
      <c r="F8" s="152"/>
      <c r="G8" s="152"/>
      <c r="H8" s="152"/>
      <c r="I8" s="152"/>
      <c r="J8" s="152"/>
      <c r="K8" s="152"/>
      <c r="L8" s="152"/>
      <c r="M8" s="152"/>
      <c r="N8" s="152"/>
      <c r="O8" s="152"/>
      <c r="P8" s="152"/>
      <c r="Q8" s="24"/>
    </row>
    <row r="9" spans="1:17" s="118" customFormat="1" ht="24.75" customHeight="1">
      <c r="A9" s="116" t="s">
        <v>22</v>
      </c>
      <c r="B9" s="117" t="s">
        <v>0</v>
      </c>
      <c r="C9" s="423" t="s">
        <v>47</v>
      </c>
      <c r="D9" s="424"/>
      <c r="E9" s="434" t="s">
        <v>46</v>
      </c>
      <c r="F9" s="435"/>
      <c r="G9" s="435"/>
      <c r="H9" s="435"/>
      <c r="I9" s="435"/>
      <c r="J9" s="435"/>
      <c r="K9" s="435"/>
      <c r="L9" s="435"/>
      <c r="M9" s="436"/>
      <c r="N9" s="437" t="s">
        <v>45</v>
      </c>
      <c r="O9" s="438"/>
      <c r="P9" s="434" t="s">
        <v>44</v>
      </c>
      <c r="Q9" s="436"/>
    </row>
    <row r="10" spans="1:17" ht="90" customHeight="1">
      <c r="A10" s="141">
        <v>1</v>
      </c>
      <c r="B10" s="108" t="s">
        <v>394</v>
      </c>
      <c r="C10" s="280" t="s">
        <v>395</v>
      </c>
      <c r="D10" s="280" t="s">
        <v>395</v>
      </c>
      <c r="E10" s="433" t="s">
        <v>426</v>
      </c>
      <c r="F10" s="433"/>
      <c r="G10" s="433"/>
      <c r="H10" s="433"/>
      <c r="I10" s="433"/>
      <c r="J10" s="433"/>
      <c r="K10" s="433"/>
      <c r="L10" s="433"/>
      <c r="M10" s="433"/>
      <c r="N10" s="433" t="s">
        <v>380</v>
      </c>
      <c r="O10" s="433"/>
      <c r="P10" s="433" t="s">
        <v>425</v>
      </c>
      <c r="Q10" s="433"/>
    </row>
    <row r="11" spans="1:17" ht="47.25" customHeight="1">
      <c r="A11" s="141">
        <v>2</v>
      </c>
      <c r="B11" s="108" t="s">
        <v>394</v>
      </c>
      <c r="C11" s="407" t="s">
        <v>399</v>
      </c>
      <c r="D11" s="407" t="s">
        <v>399</v>
      </c>
      <c r="E11" s="433" t="s">
        <v>427</v>
      </c>
      <c r="F11" s="433"/>
      <c r="G11" s="433"/>
      <c r="H11" s="433"/>
      <c r="I11" s="433"/>
      <c r="J11" s="433"/>
      <c r="K11" s="433"/>
      <c r="L11" s="433"/>
      <c r="M11" s="433"/>
      <c r="N11" s="433" t="s">
        <v>380</v>
      </c>
      <c r="O11" s="433"/>
      <c r="P11" s="440">
        <v>43252</v>
      </c>
      <c r="Q11" s="433"/>
    </row>
    <row r="12" spans="1:17" ht="71.25" customHeight="1">
      <c r="A12" s="141">
        <v>3</v>
      </c>
      <c r="B12" s="108" t="s">
        <v>379</v>
      </c>
      <c r="C12" s="407" t="s">
        <v>397</v>
      </c>
      <c r="D12" s="407" t="s">
        <v>397</v>
      </c>
      <c r="E12" s="433" t="s">
        <v>441</v>
      </c>
      <c r="F12" s="433"/>
      <c r="G12" s="433"/>
      <c r="H12" s="433"/>
      <c r="I12" s="433"/>
      <c r="J12" s="433"/>
      <c r="K12" s="433"/>
      <c r="L12" s="433"/>
      <c r="M12" s="433"/>
      <c r="N12" s="433" t="s">
        <v>380</v>
      </c>
      <c r="O12" s="433"/>
      <c r="P12" s="440">
        <v>43252</v>
      </c>
      <c r="Q12" s="433"/>
    </row>
    <row r="13" spans="1:17" ht="38.25" customHeight="1">
      <c r="A13" s="141">
        <v>4</v>
      </c>
      <c r="B13" s="108" t="s">
        <v>282</v>
      </c>
      <c r="C13" s="280" t="s">
        <v>372</v>
      </c>
      <c r="D13" s="280" t="s">
        <v>372</v>
      </c>
      <c r="E13" s="433" t="s">
        <v>443</v>
      </c>
      <c r="F13" s="433"/>
      <c r="G13" s="433"/>
      <c r="H13" s="433"/>
      <c r="I13" s="433"/>
      <c r="J13" s="433"/>
      <c r="K13" s="433"/>
      <c r="L13" s="433"/>
      <c r="M13" s="433"/>
      <c r="N13" s="433" t="s">
        <v>428</v>
      </c>
      <c r="O13" s="433"/>
      <c r="P13" s="433" t="s">
        <v>429</v>
      </c>
      <c r="Q13" s="433"/>
    </row>
    <row r="14" spans="1:17" ht="57.75" customHeight="1">
      <c r="A14" s="141">
        <v>5</v>
      </c>
      <c r="B14" s="108" t="s">
        <v>282</v>
      </c>
      <c r="C14" s="407" t="s">
        <v>424</v>
      </c>
      <c r="D14" s="407" t="s">
        <v>304</v>
      </c>
      <c r="E14" s="433" t="s">
        <v>442</v>
      </c>
      <c r="F14" s="433"/>
      <c r="G14" s="433"/>
      <c r="H14" s="433"/>
      <c r="I14" s="433"/>
      <c r="J14" s="433"/>
      <c r="K14" s="433"/>
      <c r="L14" s="433"/>
      <c r="M14" s="433"/>
      <c r="N14" s="433" t="s">
        <v>444</v>
      </c>
      <c r="O14" s="433"/>
      <c r="P14" s="433" t="s">
        <v>430</v>
      </c>
      <c r="Q14" s="433"/>
    </row>
    <row r="15" spans="1:17" ht="70.5" customHeight="1">
      <c r="A15" s="141">
        <v>6</v>
      </c>
      <c r="B15" s="108" t="s">
        <v>368</v>
      </c>
      <c r="C15" s="407" t="s">
        <v>371</v>
      </c>
      <c r="D15" s="407" t="s">
        <v>371</v>
      </c>
      <c r="E15" s="433" t="s">
        <v>432</v>
      </c>
      <c r="F15" s="433"/>
      <c r="G15" s="433"/>
      <c r="H15" s="433"/>
      <c r="I15" s="433"/>
      <c r="J15" s="433"/>
      <c r="K15" s="433"/>
      <c r="L15" s="433"/>
      <c r="M15" s="433"/>
      <c r="N15" s="433" t="s">
        <v>431</v>
      </c>
      <c r="O15" s="433"/>
      <c r="P15" s="433" t="s">
        <v>430</v>
      </c>
      <c r="Q15" s="433"/>
    </row>
    <row r="16" spans="1:17" ht="36" customHeight="1">
      <c r="A16" s="141">
        <v>7</v>
      </c>
      <c r="B16" s="108" t="s">
        <v>282</v>
      </c>
      <c r="C16" s="280" t="s">
        <v>289</v>
      </c>
      <c r="D16" s="280" t="s">
        <v>289</v>
      </c>
      <c r="E16" s="433" t="s">
        <v>445</v>
      </c>
      <c r="F16" s="433"/>
      <c r="G16" s="433"/>
      <c r="H16" s="433"/>
      <c r="I16" s="433"/>
      <c r="J16" s="433"/>
      <c r="K16" s="433"/>
      <c r="L16" s="433"/>
      <c r="M16" s="433"/>
      <c r="N16" s="433" t="s">
        <v>380</v>
      </c>
      <c r="O16" s="433"/>
      <c r="P16" s="440">
        <v>43221</v>
      </c>
      <c r="Q16" s="433"/>
    </row>
    <row r="17" spans="1:17" ht="45" customHeight="1">
      <c r="A17" s="141">
        <v>8</v>
      </c>
      <c r="B17" s="108" t="s">
        <v>282</v>
      </c>
      <c r="C17" s="422" t="s">
        <v>369</v>
      </c>
      <c r="D17" s="422" t="s">
        <v>369</v>
      </c>
      <c r="E17" s="433" t="s">
        <v>433</v>
      </c>
      <c r="F17" s="433"/>
      <c r="G17" s="433"/>
      <c r="H17" s="433"/>
      <c r="I17" s="433"/>
      <c r="J17" s="433"/>
      <c r="K17" s="433"/>
      <c r="L17" s="433"/>
      <c r="M17" s="433"/>
      <c r="N17" s="433" t="s">
        <v>380</v>
      </c>
      <c r="O17" s="433"/>
      <c r="P17" s="440">
        <v>43221</v>
      </c>
      <c r="Q17" s="433"/>
    </row>
    <row r="18" spans="1:17" ht="97.5" customHeight="1">
      <c r="A18" s="141">
        <v>9</v>
      </c>
      <c r="B18" s="108" t="s">
        <v>368</v>
      </c>
      <c r="C18" s="407" t="s">
        <v>404</v>
      </c>
      <c r="D18" s="407" t="s">
        <v>404</v>
      </c>
      <c r="E18" s="433" t="s">
        <v>434</v>
      </c>
      <c r="F18" s="433"/>
      <c r="G18" s="433"/>
      <c r="H18" s="433"/>
      <c r="I18" s="433"/>
      <c r="J18" s="433"/>
      <c r="K18" s="433"/>
      <c r="L18" s="433"/>
      <c r="M18" s="433"/>
      <c r="N18" s="433" t="s">
        <v>380</v>
      </c>
      <c r="O18" s="433"/>
      <c r="P18" s="440">
        <v>43221</v>
      </c>
      <c r="Q18" s="433"/>
    </row>
    <row r="19" spans="1:17" ht="57.75" customHeight="1">
      <c r="A19" s="141">
        <v>10</v>
      </c>
      <c r="B19" s="108" t="s">
        <v>282</v>
      </c>
      <c r="C19" s="422" t="s">
        <v>405</v>
      </c>
      <c r="D19" s="422" t="s">
        <v>405</v>
      </c>
      <c r="E19" s="433" t="s">
        <v>435</v>
      </c>
      <c r="F19" s="433"/>
      <c r="G19" s="433"/>
      <c r="H19" s="433"/>
      <c r="I19" s="433"/>
      <c r="J19" s="433"/>
      <c r="K19" s="433"/>
      <c r="L19" s="433"/>
      <c r="M19" s="433"/>
      <c r="N19" s="433" t="s">
        <v>380</v>
      </c>
      <c r="O19" s="433"/>
      <c r="P19" s="440">
        <v>43313</v>
      </c>
      <c r="Q19" s="433"/>
    </row>
    <row r="20" spans="1:17" ht="43.5" customHeight="1">
      <c r="A20" s="141">
        <v>11</v>
      </c>
      <c r="B20" s="108" t="s">
        <v>402</v>
      </c>
      <c r="C20" s="422" t="s">
        <v>401</v>
      </c>
      <c r="D20" s="422" t="s">
        <v>401</v>
      </c>
      <c r="E20" s="433" t="s">
        <v>435</v>
      </c>
      <c r="F20" s="433"/>
      <c r="G20" s="433"/>
      <c r="H20" s="433"/>
      <c r="I20" s="433"/>
      <c r="J20" s="433"/>
      <c r="K20" s="433"/>
      <c r="L20" s="433"/>
      <c r="M20" s="433"/>
      <c r="N20" s="433" t="s">
        <v>380</v>
      </c>
      <c r="O20" s="433"/>
      <c r="P20" s="440">
        <v>43313</v>
      </c>
      <c r="Q20" s="433"/>
    </row>
    <row r="21" spans="1:17" ht="36" customHeight="1">
      <c r="A21" s="141">
        <v>12</v>
      </c>
      <c r="B21" s="108" t="s">
        <v>334</v>
      </c>
      <c r="C21" s="407" t="s">
        <v>335</v>
      </c>
      <c r="D21" s="407" t="s">
        <v>335</v>
      </c>
      <c r="E21" s="433" t="s">
        <v>436</v>
      </c>
      <c r="F21" s="433"/>
      <c r="G21" s="433"/>
      <c r="H21" s="433"/>
      <c r="I21" s="433"/>
      <c r="J21" s="433"/>
      <c r="K21" s="433"/>
      <c r="L21" s="433"/>
      <c r="M21" s="433"/>
      <c r="N21" s="433" t="s">
        <v>380</v>
      </c>
      <c r="O21" s="433"/>
      <c r="P21" s="440">
        <v>43252</v>
      </c>
      <c r="Q21" s="433"/>
    </row>
    <row r="22" spans="1:17" ht="78.75" customHeight="1">
      <c r="A22" s="143">
        <v>13</v>
      </c>
      <c r="B22" s="108" t="s">
        <v>379</v>
      </c>
      <c r="C22" s="422" t="s">
        <v>407</v>
      </c>
      <c r="D22" s="422" t="s">
        <v>407</v>
      </c>
      <c r="E22" s="433" t="s">
        <v>436</v>
      </c>
      <c r="F22" s="433"/>
      <c r="G22" s="433"/>
      <c r="H22" s="433"/>
      <c r="I22" s="433"/>
      <c r="J22" s="433"/>
      <c r="K22" s="433"/>
      <c r="L22" s="433"/>
      <c r="M22" s="433"/>
      <c r="N22" s="433" t="s">
        <v>380</v>
      </c>
      <c r="O22" s="433"/>
      <c r="P22" s="440">
        <v>43252</v>
      </c>
      <c r="Q22" s="433"/>
    </row>
    <row r="23" spans="1:17" ht="46.5" customHeight="1">
      <c r="A23" s="141">
        <v>14</v>
      </c>
      <c r="B23" s="122" t="s">
        <v>368</v>
      </c>
      <c r="C23" s="407" t="s">
        <v>409</v>
      </c>
      <c r="D23" s="407" t="s">
        <v>409</v>
      </c>
      <c r="E23" s="433" t="s">
        <v>436</v>
      </c>
      <c r="F23" s="433"/>
      <c r="G23" s="433"/>
      <c r="H23" s="433"/>
      <c r="I23" s="433"/>
      <c r="J23" s="433"/>
      <c r="K23" s="433"/>
      <c r="L23" s="433"/>
      <c r="M23" s="433"/>
      <c r="N23" s="433" t="s">
        <v>380</v>
      </c>
      <c r="O23" s="433"/>
      <c r="P23" s="440">
        <v>43252</v>
      </c>
      <c r="Q23" s="433"/>
    </row>
    <row r="24" spans="1:17" ht="35.25" customHeight="1">
      <c r="A24" s="141">
        <v>15</v>
      </c>
      <c r="B24" s="108" t="s">
        <v>411</v>
      </c>
      <c r="C24" s="407" t="s">
        <v>412</v>
      </c>
      <c r="D24" s="407" t="s">
        <v>412</v>
      </c>
      <c r="E24" s="433" t="s">
        <v>446</v>
      </c>
      <c r="F24" s="433"/>
      <c r="G24" s="433"/>
      <c r="H24" s="433"/>
      <c r="I24" s="433"/>
      <c r="J24" s="433"/>
      <c r="K24" s="433"/>
      <c r="L24" s="433"/>
      <c r="M24" s="433"/>
      <c r="N24" s="433" t="s">
        <v>380</v>
      </c>
      <c r="O24" s="433"/>
      <c r="P24" s="440">
        <v>43252</v>
      </c>
      <c r="Q24" s="433"/>
    </row>
    <row r="25" spans="1:17" ht="38.25" customHeight="1">
      <c r="A25" s="143">
        <v>16</v>
      </c>
      <c r="B25" s="108" t="s">
        <v>282</v>
      </c>
      <c r="C25" s="407" t="s">
        <v>366</v>
      </c>
      <c r="D25" s="407" t="s">
        <v>366</v>
      </c>
      <c r="E25" s="433" t="s">
        <v>447</v>
      </c>
      <c r="F25" s="433"/>
      <c r="G25" s="433"/>
      <c r="H25" s="433"/>
      <c r="I25" s="433"/>
      <c r="J25" s="433"/>
      <c r="K25" s="433"/>
      <c r="L25" s="433"/>
      <c r="M25" s="433"/>
      <c r="N25" s="433" t="s">
        <v>380</v>
      </c>
      <c r="O25" s="433"/>
      <c r="P25" s="440">
        <v>43252</v>
      </c>
      <c r="Q25" s="433"/>
    </row>
    <row r="26" spans="1:17" ht="37.5" customHeight="1">
      <c r="A26" s="143">
        <v>17</v>
      </c>
      <c r="B26" s="108" t="s">
        <v>368</v>
      </c>
      <c r="C26" s="407" t="s">
        <v>414</v>
      </c>
      <c r="D26" s="407" t="s">
        <v>414</v>
      </c>
      <c r="E26" s="433" t="s">
        <v>448</v>
      </c>
      <c r="F26" s="433"/>
      <c r="G26" s="433"/>
      <c r="H26" s="433"/>
      <c r="I26" s="433"/>
      <c r="J26" s="433"/>
      <c r="K26" s="433"/>
      <c r="L26" s="433"/>
      <c r="M26" s="433"/>
      <c r="N26" s="433" t="s">
        <v>437</v>
      </c>
      <c r="O26" s="433"/>
      <c r="P26" s="440">
        <v>43252</v>
      </c>
      <c r="Q26" s="433"/>
    </row>
    <row r="27" spans="1:17" ht="35.25" customHeight="1">
      <c r="A27" s="143">
        <v>18</v>
      </c>
      <c r="B27" s="108" t="s">
        <v>282</v>
      </c>
      <c r="C27" s="407" t="s">
        <v>301</v>
      </c>
      <c r="D27" s="407" t="s">
        <v>301</v>
      </c>
      <c r="E27" s="433" t="s">
        <v>438</v>
      </c>
      <c r="F27" s="433"/>
      <c r="G27" s="433"/>
      <c r="H27" s="433"/>
      <c r="I27" s="433"/>
      <c r="J27" s="433"/>
      <c r="K27" s="433"/>
      <c r="L27" s="433"/>
      <c r="M27" s="433"/>
      <c r="N27" s="433" t="s">
        <v>380</v>
      </c>
      <c r="O27" s="433"/>
      <c r="P27" s="440">
        <v>43497</v>
      </c>
      <c r="Q27" s="433"/>
    </row>
    <row r="28" spans="1:17" ht="48" customHeight="1">
      <c r="A28" s="143">
        <v>19</v>
      </c>
      <c r="B28" s="108" t="s">
        <v>302</v>
      </c>
      <c r="C28" s="407" t="s">
        <v>365</v>
      </c>
      <c r="D28" s="407" t="s">
        <v>365</v>
      </c>
      <c r="E28" s="433" t="s">
        <v>449</v>
      </c>
      <c r="F28" s="433"/>
      <c r="G28" s="433"/>
      <c r="H28" s="433"/>
      <c r="I28" s="433"/>
      <c r="J28" s="433"/>
      <c r="K28" s="433"/>
      <c r="L28" s="433"/>
      <c r="M28" s="433"/>
      <c r="N28" s="433" t="s">
        <v>380</v>
      </c>
      <c r="O28" s="433"/>
      <c r="P28" s="440">
        <v>43497</v>
      </c>
      <c r="Q28" s="433"/>
    </row>
    <row r="29" spans="1:17" ht="48" customHeight="1">
      <c r="A29" s="143">
        <v>20</v>
      </c>
      <c r="B29" s="108" t="s">
        <v>282</v>
      </c>
      <c r="C29" s="407" t="s">
        <v>317</v>
      </c>
      <c r="D29" s="407" t="s">
        <v>317</v>
      </c>
      <c r="E29" s="439" t="s">
        <v>450</v>
      </c>
      <c r="F29" s="439"/>
      <c r="G29" s="439"/>
      <c r="H29" s="439"/>
      <c r="I29" s="439"/>
      <c r="J29" s="439"/>
      <c r="K29" s="439"/>
      <c r="L29" s="439"/>
      <c r="M29" s="439"/>
      <c r="N29" s="433" t="s">
        <v>380</v>
      </c>
      <c r="O29" s="433"/>
      <c r="P29" s="440">
        <v>43497</v>
      </c>
      <c r="Q29" s="433"/>
    </row>
    <row r="30" spans="1:17" ht="35.25" customHeight="1">
      <c r="A30" s="143">
        <v>21</v>
      </c>
      <c r="B30" s="108" t="s">
        <v>282</v>
      </c>
      <c r="C30" s="407" t="s">
        <v>329</v>
      </c>
      <c r="D30" s="407" t="s">
        <v>329</v>
      </c>
      <c r="E30" s="439" t="s">
        <v>451</v>
      </c>
      <c r="F30" s="439"/>
      <c r="G30" s="439"/>
      <c r="H30" s="439"/>
      <c r="I30" s="439"/>
      <c r="J30" s="439"/>
      <c r="K30" s="439"/>
      <c r="L30" s="439"/>
      <c r="M30" s="439"/>
      <c r="N30" s="433" t="s">
        <v>380</v>
      </c>
      <c r="O30" s="433"/>
      <c r="P30" s="441">
        <v>43497</v>
      </c>
      <c r="Q30" s="439"/>
    </row>
    <row r="31" spans="1:17" ht="36" customHeight="1">
      <c r="A31" s="143">
        <v>22</v>
      </c>
      <c r="B31" s="108" t="s">
        <v>282</v>
      </c>
      <c r="C31" s="407" t="s">
        <v>363</v>
      </c>
      <c r="D31" s="407" t="s">
        <v>363</v>
      </c>
      <c r="E31" s="439" t="s">
        <v>452</v>
      </c>
      <c r="F31" s="439"/>
      <c r="G31" s="439"/>
      <c r="H31" s="439"/>
      <c r="I31" s="439"/>
      <c r="J31" s="439"/>
      <c r="K31" s="439"/>
      <c r="L31" s="439"/>
      <c r="M31" s="439"/>
      <c r="N31" s="433"/>
      <c r="O31" s="433"/>
      <c r="P31" s="439"/>
      <c r="Q31" s="439"/>
    </row>
    <row r="32" spans="1:17" ht="33" customHeight="1">
      <c r="A32" s="143">
        <v>23</v>
      </c>
      <c r="B32" s="108" t="s">
        <v>282</v>
      </c>
      <c r="C32" s="407" t="s">
        <v>339</v>
      </c>
      <c r="D32" s="407" t="s">
        <v>339</v>
      </c>
      <c r="E32" s="439" t="s">
        <v>453</v>
      </c>
      <c r="F32" s="439"/>
      <c r="G32" s="439"/>
      <c r="H32" s="439"/>
      <c r="I32" s="439"/>
      <c r="J32" s="439"/>
      <c r="K32" s="439"/>
      <c r="L32" s="439"/>
      <c r="M32" s="439"/>
      <c r="N32" s="433" t="s">
        <v>380</v>
      </c>
      <c r="O32" s="433"/>
      <c r="P32" s="441">
        <v>43497</v>
      </c>
      <c r="Q32" s="439"/>
    </row>
    <row r="33" spans="1:17" ht="24" customHeight="1">
      <c r="A33" s="143">
        <v>24</v>
      </c>
      <c r="B33" s="108" t="s">
        <v>282</v>
      </c>
      <c r="C33" s="407" t="s">
        <v>340</v>
      </c>
      <c r="D33" s="407" t="s">
        <v>340</v>
      </c>
      <c r="E33" s="439" t="s">
        <v>454</v>
      </c>
      <c r="F33" s="439"/>
      <c r="G33" s="439"/>
      <c r="H33" s="439"/>
      <c r="I33" s="439"/>
      <c r="J33" s="439"/>
      <c r="K33" s="439"/>
      <c r="L33" s="439"/>
      <c r="M33" s="439"/>
      <c r="N33" s="433"/>
      <c r="O33" s="433"/>
      <c r="P33" s="441"/>
      <c r="Q33" s="439"/>
    </row>
    <row r="34" spans="1:17" ht="28.5" customHeight="1">
      <c r="A34" s="143">
        <v>25</v>
      </c>
      <c r="B34" s="108" t="s">
        <v>282</v>
      </c>
      <c r="C34" s="407" t="s">
        <v>285</v>
      </c>
      <c r="D34" s="407" t="s">
        <v>285</v>
      </c>
      <c r="E34" s="439" t="s">
        <v>454</v>
      </c>
      <c r="F34" s="439"/>
      <c r="G34" s="439"/>
      <c r="H34" s="439"/>
      <c r="I34" s="439"/>
      <c r="J34" s="439"/>
      <c r="K34" s="439"/>
      <c r="L34" s="439"/>
      <c r="M34" s="439"/>
      <c r="N34" s="433"/>
      <c r="O34" s="433"/>
      <c r="P34" s="439"/>
      <c r="Q34" s="439"/>
    </row>
    <row r="35" spans="1:17" ht="39.75" customHeight="1">
      <c r="A35" s="143">
        <v>26</v>
      </c>
      <c r="B35" s="108" t="s">
        <v>282</v>
      </c>
      <c r="C35" s="407" t="s">
        <v>325</v>
      </c>
      <c r="D35" s="407" t="s">
        <v>325</v>
      </c>
      <c r="E35" s="439" t="s">
        <v>439</v>
      </c>
      <c r="F35" s="439"/>
      <c r="G35" s="439"/>
      <c r="H35" s="439"/>
      <c r="I35" s="439"/>
      <c r="J35" s="439"/>
      <c r="K35" s="439"/>
      <c r="L35" s="439"/>
      <c r="M35" s="439"/>
      <c r="N35" s="433" t="s">
        <v>381</v>
      </c>
      <c r="O35" s="433"/>
      <c r="P35" s="441">
        <v>43497</v>
      </c>
      <c r="Q35" s="439"/>
    </row>
    <row r="36" spans="1:17" ht="38.25" customHeight="1">
      <c r="A36" s="143">
        <v>27</v>
      </c>
      <c r="B36" s="108" t="s">
        <v>282</v>
      </c>
      <c r="C36" s="407" t="s">
        <v>344</v>
      </c>
      <c r="D36" s="407" t="s">
        <v>344</v>
      </c>
      <c r="E36" s="439" t="s">
        <v>440</v>
      </c>
      <c r="F36" s="439"/>
      <c r="G36" s="439"/>
      <c r="H36" s="439"/>
      <c r="I36" s="439"/>
      <c r="J36" s="439"/>
      <c r="K36" s="439"/>
      <c r="L36" s="439"/>
      <c r="M36" s="439"/>
      <c r="N36" s="433" t="s">
        <v>380</v>
      </c>
      <c r="O36" s="433"/>
      <c r="P36" s="441">
        <v>43497</v>
      </c>
      <c r="Q36" s="439"/>
    </row>
    <row r="37" spans="1:17" ht="46.5" customHeight="1">
      <c r="A37" s="143">
        <v>28</v>
      </c>
      <c r="B37" s="108" t="s">
        <v>282</v>
      </c>
      <c r="C37" s="407" t="s">
        <v>313</v>
      </c>
      <c r="D37" s="407" t="s">
        <v>313</v>
      </c>
      <c r="E37" s="439" t="s">
        <v>439</v>
      </c>
      <c r="F37" s="439"/>
      <c r="G37" s="439"/>
      <c r="H37" s="439"/>
      <c r="I37" s="439"/>
      <c r="J37" s="439"/>
      <c r="K37" s="439"/>
      <c r="L37" s="439"/>
      <c r="M37" s="439"/>
      <c r="N37" s="433" t="s">
        <v>381</v>
      </c>
      <c r="O37" s="433"/>
      <c r="P37" s="441">
        <v>43497</v>
      </c>
      <c r="Q37" s="439"/>
    </row>
    <row r="38" spans="1:17" ht="36.75" customHeight="1">
      <c r="A38" s="143">
        <v>29</v>
      </c>
      <c r="B38" s="108" t="s">
        <v>282</v>
      </c>
      <c r="C38" s="407" t="s">
        <v>343</v>
      </c>
      <c r="D38" s="407" t="s">
        <v>343</v>
      </c>
      <c r="E38" s="439" t="s">
        <v>440</v>
      </c>
      <c r="F38" s="439"/>
      <c r="G38" s="439"/>
      <c r="H38" s="439"/>
      <c r="I38" s="439"/>
      <c r="J38" s="439"/>
      <c r="K38" s="439"/>
      <c r="L38" s="439"/>
      <c r="M38" s="439"/>
      <c r="N38" s="433" t="s">
        <v>380</v>
      </c>
      <c r="O38" s="433"/>
      <c r="P38" s="441">
        <v>43497</v>
      </c>
      <c r="Q38" s="439"/>
    </row>
    <row r="39" spans="1:17" ht="39" customHeight="1">
      <c r="A39" s="143">
        <v>30</v>
      </c>
      <c r="B39" s="108" t="s">
        <v>282</v>
      </c>
      <c r="C39" s="407" t="s">
        <v>330</v>
      </c>
      <c r="D39" s="407" t="s">
        <v>330</v>
      </c>
      <c r="E39" s="439" t="s">
        <v>439</v>
      </c>
      <c r="F39" s="439"/>
      <c r="G39" s="439"/>
      <c r="H39" s="439"/>
      <c r="I39" s="439"/>
      <c r="J39" s="439"/>
      <c r="K39" s="439"/>
      <c r="L39" s="439"/>
      <c r="M39" s="439"/>
      <c r="N39" s="433" t="s">
        <v>381</v>
      </c>
      <c r="O39" s="433"/>
      <c r="P39" s="441">
        <v>43497</v>
      </c>
      <c r="Q39" s="439"/>
    </row>
    <row r="40" spans="1:17" ht="45.75" customHeight="1">
      <c r="A40" s="143">
        <v>31</v>
      </c>
      <c r="B40" s="108" t="s">
        <v>282</v>
      </c>
      <c r="C40" s="407" t="s">
        <v>416</v>
      </c>
      <c r="D40" s="407" t="s">
        <v>416</v>
      </c>
      <c r="E40" s="439" t="s">
        <v>439</v>
      </c>
      <c r="F40" s="439"/>
      <c r="G40" s="439"/>
      <c r="H40" s="439"/>
      <c r="I40" s="439"/>
      <c r="J40" s="439"/>
      <c r="K40" s="439"/>
      <c r="L40" s="439"/>
      <c r="M40" s="439"/>
      <c r="N40" s="433" t="s">
        <v>381</v>
      </c>
      <c r="O40" s="433"/>
      <c r="P40" s="441">
        <v>43497</v>
      </c>
      <c r="Q40" s="439"/>
    </row>
    <row r="41" spans="1:17" ht="33" customHeight="1">
      <c r="A41" s="143">
        <v>32</v>
      </c>
      <c r="B41" s="108" t="s">
        <v>282</v>
      </c>
      <c r="C41" s="407" t="s">
        <v>321</v>
      </c>
      <c r="D41" s="407" t="s">
        <v>321</v>
      </c>
      <c r="E41" s="439" t="s">
        <v>102</v>
      </c>
      <c r="F41" s="439"/>
      <c r="G41" s="439"/>
      <c r="H41" s="439"/>
      <c r="I41" s="439"/>
      <c r="J41" s="439"/>
      <c r="K41" s="439"/>
      <c r="L41" s="439"/>
      <c r="M41" s="439"/>
      <c r="N41" s="433"/>
      <c r="O41" s="433"/>
      <c r="P41" s="439"/>
      <c r="Q41" s="439"/>
    </row>
    <row r="42" spans="1:17" ht="48.75" customHeight="1">
      <c r="A42" s="143">
        <v>33</v>
      </c>
      <c r="B42" s="108" t="s">
        <v>282</v>
      </c>
      <c r="C42" s="407" t="s">
        <v>361</v>
      </c>
      <c r="D42" s="407" t="s">
        <v>361</v>
      </c>
      <c r="E42" s="439" t="s">
        <v>455</v>
      </c>
      <c r="F42" s="439"/>
      <c r="G42" s="439"/>
      <c r="H42" s="439"/>
      <c r="I42" s="439"/>
      <c r="J42" s="439"/>
      <c r="K42" s="439"/>
      <c r="L42" s="439"/>
      <c r="M42" s="439"/>
      <c r="N42" s="433" t="s">
        <v>380</v>
      </c>
      <c r="O42" s="433"/>
      <c r="P42" s="441">
        <v>43497</v>
      </c>
      <c r="Q42" s="439"/>
    </row>
    <row r="43" spans="1:17" ht="33" customHeight="1">
      <c r="A43" s="165">
        <v>34</v>
      </c>
      <c r="B43" s="108" t="s">
        <v>282</v>
      </c>
      <c r="C43" s="407" t="s">
        <v>308</v>
      </c>
      <c r="D43" s="407" t="s">
        <v>308</v>
      </c>
      <c r="E43" s="439" t="s">
        <v>456</v>
      </c>
      <c r="F43" s="439"/>
      <c r="G43" s="439"/>
      <c r="H43" s="439"/>
      <c r="I43" s="439"/>
      <c r="J43" s="439"/>
      <c r="K43" s="439"/>
      <c r="L43" s="439"/>
      <c r="M43" s="439"/>
      <c r="N43" s="433" t="s">
        <v>380</v>
      </c>
      <c r="O43" s="433"/>
      <c r="P43" s="441">
        <v>43497</v>
      </c>
      <c r="Q43" s="439"/>
    </row>
    <row r="44" spans="1:17" ht="25.5" customHeight="1">
      <c r="A44" s="165">
        <v>35</v>
      </c>
      <c r="B44" s="108" t="s">
        <v>282</v>
      </c>
      <c r="C44" s="407" t="s">
        <v>327</v>
      </c>
      <c r="D44" s="407" t="s">
        <v>327</v>
      </c>
      <c r="E44" s="439"/>
      <c r="F44" s="439"/>
      <c r="G44" s="439"/>
      <c r="H44" s="439"/>
      <c r="I44" s="439"/>
      <c r="J44" s="439"/>
      <c r="K44" s="439"/>
      <c r="L44" s="439"/>
      <c r="M44" s="439"/>
      <c r="N44" s="433"/>
      <c r="O44" s="433"/>
      <c r="P44" s="439"/>
      <c r="Q44" s="439"/>
    </row>
    <row r="45" spans="1:17" ht="57.75" customHeight="1">
      <c r="A45" s="143">
        <v>36</v>
      </c>
      <c r="B45" s="108" t="s">
        <v>282</v>
      </c>
      <c r="C45" s="407" t="s">
        <v>303</v>
      </c>
      <c r="D45" s="407" t="s">
        <v>303</v>
      </c>
      <c r="E45" s="439" t="s">
        <v>457</v>
      </c>
      <c r="F45" s="439"/>
      <c r="G45" s="439"/>
      <c r="H45" s="439"/>
      <c r="I45" s="439"/>
      <c r="J45" s="439"/>
      <c r="K45" s="439"/>
      <c r="L45" s="439"/>
      <c r="M45" s="439"/>
      <c r="N45" s="433" t="s">
        <v>380</v>
      </c>
      <c r="O45" s="433"/>
      <c r="P45" s="441">
        <v>43497</v>
      </c>
      <c r="Q45" s="439"/>
    </row>
  </sheetData>
  <sheetProtection/>
  <mergeCells count="157">
    <mergeCell ref="C44:D44"/>
    <mergeCell ref="E44:M44"/>
    <mergeCell ref="N44:O44"/>
    <mergeCell ref="P44:Q44"/>
    <mergeCell ref="C42:D42"/>
    <mergeCell ref="E42:M42"/>
    <mergeCell ref="N42:O42"/>
    <mergeCell ref="P42:Q42"/>
    <mergeCell ref="C43:D43"/>
    <mergeCell ref="E43:M43"/>
    <mergeCell ref="N43:O43"/>
    <mergeCell ref="P43:Q43"/>
    <mergeCell ref="C36:D36"/>
    <mergeCell ref="E36:M36"/>
    <mergeCell ref="N36:O36"/>
    <mergeCell ref="P36:Q36"/>
    <mergeCell ref="C38:D38"/>
    <mergeCell ref="E38:M38"/>
    <mergeCell ref="N38:O38"/>
    <mergeCell ref="P38:Q38"/>
    <mergeCell ref="C45:D45"/>
    <mergeCell ref="E45:M45"/>
    <mergeCell ref="N45:O45"/>
    <mergeCell ref="P45:Q45"/>
    <mergeCell ref="C37:D37"/>
    <mergeCell ref="E37:M37"/>
    <mergeCell ref="N40:O40"/>
    <mergeCell ref="P40:Q40"/>
    <mergeCell ref="N37:O37"/>
    <mergeCell ref="P37:Q37"/>
    <mergeCell ref="C34:D34"/>
    <mergeCell ref="E34:M34"/>
    <mergeCell ref="N34:O34"/>
    <mergeCell ref="P34:Q34"/>
    <mergeCell ref="C35:D35"/>
    <mergeCell ref="E35:M35"/>
    <mergeCell ref="N35:O35"/>
    <mergeCell ref="P35:Q35"/>
    <mergeCell ref="A3:B3"/>
    <mergeCell ref="A5:B5"/>
    <mergeCell ref="A7:B7"/>
    <mergeCell ref="C3:K3"/>
    <mergeCell ref="C5:K5"/>
    <mergeCell ref="C7:K7"/>
    <mergeCell ref="C33:D33"/>
    <mergeCell ref="N22:O22"/>
    <mergeCell ref="N23:O23"/>
    <mergeCell ref="E33:M33"/>
    <mergeCell ref="C30:D30"/>
    <mergeCell ref="C29:D29"/>
    <mergeCell ref="N33:O33"/>
    <mergeCell ref="C32:D32"/>
    <mergeCell ref="E31:M31"/>
    <mergeCell ref="E32:M32"/>
    <mergeCell ref="P16:Q16"/>
    <mergeCell ref="P15:Q15"/>
    <mergeCell ref="P19:Q19"/>
    <mergeCell ref="P20:Q20"/>
    <mergeCell ref="P21:Q21"/>
    <mergeCell ref="P22:Q22"/>
    <mergeCell ref="N11:O11"/>
    <mergeCell ref="N12:O12"/>
    <mergeCell ref="N13:O13"/>
    <mergeCell ref="N14:O14"/>
    <mergeCell ref="P13:Q13"/>
    <mergeCell ref="P14:Q14"/>
    <mergeCell ref="N16:O16"/>
    <mergeCell ref="N15:O15"/>
    <mergeCell ref="N17:O17"/>
    <mergeCell ref="E29:M29"/>
    <mergeCell ref="N29:O29"/>
    <mergeCell ref="N31:O31"/>
    <mergeCell ref="N30:O30"/>
    <mergeCell ref="E30:M30"/>
    <mergeCell ref="N18:O18"/>
    <mergeCell ref="N19:O19"/>
    <mergeCell ref="C25:D25"/>
    <mergeCell ref="E26:M26"/>
    <mergeCell ref="A1:Q1"/>
    <mergeCell ref="C31:D31"/>
    <mergeCell ref="P17:Q17"/>
    <mergeCell ref="P18:Q18"/>
    <mergeCell ref="P11:Q11"/>
    <mergeCell ref="P12:Q12"/>
    <mergeCell ref="C13:D13"/>
    <mergeCell ref="C14:D14"/>
    <mergeCell ref="C17:D17"/>
    <mergeCell ref="C18:D18"/>
    <mergeCell ref="C10:D10"/>
    <mergeCell ref="C12:D12"/>
    <mergeCell ref="M3:P3"/>
    <mergeCell ref="M5:P5"/>
    <mergeCell ref="N9:O9"/>
    <mergeCell ref="P9:Q9"/>
    <mergeCell ref="C11:D11"/>
    <mergeCell ref="E9:M9"/>
    <mergeCell ref="C9:D9"/>
    <mergeCell ref="E10:M10"/>
    <mergeCell ref="N10:O10"/>
    <mergeCell ref="P10:Q10"/>
    <mergeCell ref="P23:Q23"/>
    <mergeCell ref="E24:M24"/>
    <mergeCell ref="C24:D24"/>
    <mergeCell ref="C15:D15"/>
    <mergeCell ref="E22:M22"/>
    <mergeCell ref="E23:M23"/>
    <mergeCell ref="C28:D28"/>
    <mergeCell ref="C20:D20"/>
    <mergeCell ref="C21:D21"/>
    <mergeCell ref="C19:D19"/>
    <mergeCell ref="C22:D22"/>
    <mergeCell ref="N20:O20"/>
    <mergeCell ref="N21:O21"/>
    <mergeCell ref="C26:D26"/>
    <mergeCell ref="C27:D27"/>
    <mergeCell ref="C23:D23"/>
    <mergeCell ref="C16:D16"/>
    <mergeCell ref="P30:Q30"/>
    <mergeCell ref="P31:Q31"/>
    <mergeCell ref="P32:Q32"/>
    <mergeCell ref="P33:Q33"/>
    <mergeCell ref="E18:M18"/>
    <mergeCell ref="E19:M19"/>
    <mergeCell ref="E20:M20"/>
    <mergeCell ref="E21:M21"/>
    <mergeCell ref="N32:O32"/>
    <mergeCell ref="E11:M11"/>
    <mergeCell ref="E12:M12"/>
    <mergeCell ref="E13:M13"/>
    <mergeCell ref="E14:M14"/>
    <mergeCell ref="E17:M17"/>
    <mergeCell ref="E16:M16"/>
    <mergeCell ref="E15:M15"/>
    <mergeCell ref="P25:Q25"/>
    <mergeCell ref="N24:O24"/>
    <mergeCell ref="N25:O25"/>
    <mergeCell ref="P26:Q26"/>
    <mergeCell ref="E27:M27"/>
    <mergeCell ref="P27:Q27"/>
    <mergeCell ref="P24:Q24"/>
    <mergeCell ref="E25:M25"/>
    <mergeCell ref="E28:M28"/>
    <mergeCell ref="P28:Q28"/>
    <mergeCell ref="N26:O26"/>
    <mergeCell ref="N27:O27"/>
    <mergeCell ref="N28:O28"/>
    <mergeCell ref="P29:Q29"/>
    <mergeCell ref="C41:D41"/>
    <mergeCell ref="E41:M41"/>
    <mergeCell ref="N41:O41"/>
    <mergeCell ref="P41:Q41"/>
    <mergeCell ref="C39:D39"/>
    <mergeCell ref="E39:M39"/>
    <mergeCell ref="N39:O39"/>
    <mergeCell ref="P39:Q39"/>
    <mergeCell ref="C40:D40"/>
    <mergeCell ref="E40:M40"/>
  </mergeCells>
  <printOptions/>
  <pageMargins left="0.1968503937007874" right="0.15748031496062992" top="0.3937007874015748" bottom="0.3937007874015748" header="0.1968503937007874" footer="0.1968503937007874"/>
  <pageSetup horizontalDpi="600" verticalDpi="600" orientation="landscape" paperSize="9" r:id="rId1"/>
  <headerFooter alignWithMargins="0">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Nu-Swift International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SBarends</dc:creator>
  <cp:keywords/>
  <dc:description/>
  <cp:lastModifiedBy>Antonia Stratford</cp:lastModifiedBy>
  <cp:lastPrinted>2018-05-16T16:39:56Z</cp:lastPrinted>
  <dcterms:created xsi:type="dcterms:W3CDTF">2003-07-01T11:25:30Z</dcterms:created>
  <dcterms:modified xsi:type="dcterms:W3CDTF">2019-02-10T21:56:38Z</dcterms:modified>
  <cp:category/>
  <cp:version/>
  <cp:contentType/>
  <cp:contentStatus/>
</cp:coreProperties>
</file>